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135" windowHeight="7305"/>
  </bookViews>
  <sheets>
    <sheet name="3.1.1" sheetId="1" r:id="rId1"/>
  </sheets>
  <externalReferences>
    <externalReference r:id="rId2"/>
    <externalReference r:id="rId3"/>
  </externalReferences>
  <definedNames>
    <definedName name="a" localSheetId="0">'[1]Im_v sort'!#REF!</definedName>
    <definedName name="a">'[2]Im_v sort'!#REF!</definedName>
    <definedName name="g" localSheetId="0">'[1]Im_v sort'!#REF!</definedName>
    <definedName name="g">'[2]Im_v sort'!#REF!</definedName>
    <definedName name="IM_G" localSheetId="0">'[1]Im_v sort'!#REF!</definedName>
    <definedName name="IM_G">'[2]Im_v sort'!#REF!</definedName>
    <definedName name="_xlnm.Print_Area" localSheetId="0">'3.1.1'!$A$1:$N$107</definedName>
    <definedName name="_xlnm.Print_Titles" localSheetId="0">'3.1.1'!$1:$17</definedName>
    <definedName name="q" localSheetId="0">'[1]Im_v sort'!#REF!</definedName>
    <definedName name="q">'[2]Im_v sort'!#REF!</definedName>
    <definedName name="sd" localSheetId="0">'[1]Im_v sort'!#REF!</definedName>
    <definedName name="sd">'[2]Im_v sort'!#REF!</definedName>
    <definedName name="w" localSheetId="0">'[1]Im_v sort'!#REF!</definedName>
    <definedName name="w">'[2]Im_v sort'!#REF!</definedName>
  </definedNames>
  <calcPr calcId="145621" calcMode="manual" concurrentCalc="0"/>
</workbook>
</file>

<file path=xl/calcChain.xml><?xml version="1.0" encoding="utf-8"?>
<calcChain xmlns="http://schemas.openxmlformats.org/spreadsheetml/2006/main">
  <c r="L73" i="1" l="1"/>
  <c r="L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L41" i="1"/>
  <c r="L40" i="1"/>
  <c r="L39" i="1"/>
  <c r="L38" i="1"/>
  <c r="L37" i="1"/>
  <c r="I37" i="1"/>
  <c r="L36" i="1"/>
  <c r="I36" i="1"/>
  <c r="L35" i="1"/>
  <c r="I35" i="1"/>
  <c r="L34" i="1"/>
  <c r="I34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</calcChain>
</file>

<file path=xl/sharedStrings.xml><?xml version="1.0" encoding="utf-8"?>
<sst xmlns="http://schemas.openxmlformats.org/spreadsheetml/2006/main" count="227" uniqueCount="68">
  <si>
    <t>Tahun</t>
  </si>
  <si>
    <t>Bilangan</t>
  </si>
  <si>
    <t>Kawasan</t>
  </si>
  <si>
    <t xml:space="preserve">Kawasan </t>
  </si>
  <si>
    <t>Pengeluaran</t>
  </si>
  <si>
    <t>Hasil bagi</t>
  </si>
  <si>
    <t>Harga Purata</t>
  </si>
  <si>
    <t>Jumlah Pekerja</t>
  </si>
  <si>
    <t>Keluasan Kawasan yang Ditanam</t>
  </si>
  <si>
    <t>Year</t>
  </si>
  <si>
    <t>Estet</t>
  </si>
  <si>
    <t>yang Ditanam</t>
  </si>
  <si>
    <t>yang Ditoreh</t>
  </si>
  <si>
    <t>Production</t>
  </si>
  <si>
    <t>se Hektar</t>
  </si>
  <si>
    <t>Bergaji yang Diambil</t>
  </si>
  <si>
    <t>Planted Hectareage</t>
  </si>
  <si>
    <t>Number of</t>
  </si>
  <si>
    <t xml:space="preserve">Planted </t>
  </si>
  <si>
    <t xml:space="preserve">Tapped </t>
  </si>
  <si>
    <t>Yield</t>
  </si>
  <si>
    <t>Average Price</t>
  </si>
  <si>
    <t>Bekerja dalam bulan</t>
  </si>
  <si>
    <t>Estates</t>
  </si>
  <si>
    <t>Hectareage</t>
  </si>
  <si>
    <t>per Hectare</t>
  </si>
  <si>
    <t>Disember atau Pada</t>
  </si>
  <si>
    <t>Tempoh Gaji</t>
  </si>
  <si>
    <t>Terakhir</t>
  </si>
  <si>
    <t>Total Number of Workers</t>
  </si>
  <si>
    <t xml:space="preserve">Jumlah </t>
  </si>
  <si>
    <t xml:space="preserve">Pekebun </t>
  </si>
  <si>
    <t>Jumlah</t>
  </si>
  <si>
    <t>( ' 000 )</t>
  </si>
  <si>
    <t>Kg</t>
  </si>
  <si>
    <t>sen se kg</t>
  </si>
  <si>
    <t xml:space="preserve">Employed During December </t>
  </si>
  <si>
    <t>Keluasan</t>
  </si>
  <si>
    <t>Kecil</t>
  </si>
  <si>
    <t xml:space="preserve">Total </t>
  </si>
  <si>
    <r>
      <t>Tan</t>
    </r>
    <r>
      <rPr>
        <i/>
        <sz val="10"/>
        <rFont val="Arial"/>
        <family val="2"/>
      </rPr>
      <t>/Tonnes</t>
    </r>
  </si>
  <si>
    <t>sen per kg</t>
  </si>
  <si>
    <t>or During the Last Pay Period</t>
  </si>
  <si>
    <t>Total Area</t>
  </si>
  <si>
    <t>Smallholdings</t>
  </si>
  <si>
    <t>( '000 )</t>
  </si>
  <si>
    <r>
      <t>( ' 000 ) Hektar/</t>
    </r>
    <r>
      <rPr>
        <i/>
        <sz val="10"/>
        <rFont val="Arial"/>
        <family val="2"/>
      </rPr>
      <t>Hectares</t>
    </r>
  </si>
  <si>
    <r>
      <t>( ' 000 )Tan</t>
    </r>
    <r>
      <rPr>
        <i/>
        <sz val="10"/>
        <rFont val="Arial"/>
        <family val="2"/>
      </rPr>
      <t>/Tonnes</t>
    </r>
  </si>
  <si>
    <t>..</t>
  </si>
  <si>
    <t>1941*</t>
  </si>
  <si>
    <t>1942*</t>
  </si>
  <si>
    <t>1943*</t>
  </si>
  <si>
    <t>1944*</t>
  </si>
  <si>
    <t>1945*</t>
  </si>
  <si>
    <t>209. 8</t>
  </si>
  <si>
    <t>Source: Department of Statistics Malaysia</t>
  </si>
  <si>
    <t>G.M.M. 20 f.o.b.</t>
  </si>
  <si>
    <t>S.M.R.20 f.o.b.</t>
  </si>
  <si>
    <t>Table 3.1.1  :    Principal Statistics of Rubber Estates, 1930 - 2009, Malaysia</t>
  </si>
  <si>
    <t xml:space="preserve">JADUAL 3.1.1  :   PERANGKAAN UTAMA ESTET GETAH, 1930 - 2009, MALAYSIA </t>
  </si>
  <si>
    <t>Kecil (a)</t>
  </si>
  <si>
    <r>
      <rPr>
        <sz val="9"/>
        <rFont val="Arial"/>
        <family val="2"/>
      </rPr>
      <t>*</t>
    </r>
    <r>
      <rPr>
        <b/>
        <sz val="9"/>
        <rFont val="Arial"/>
        <family val="2"/>
      </rPr>
      <t xml:space="preserve"> PERANG DUNIA II/</t>
    </r>
    <r>
      <rPr>
        <i/>
        <sz val="9"/>
        <rFont val="Arial"/>
        <family val="2"/>
      </rPr>
      <t>World War II</t>
    </r>
  </si>
  <si>
    <r>
      <t>(a)</t>
    </r>
    <r>
      <rPr>
        <sz val="9"/>
        <color indexed="8"/>
        <rFont val="Times New Roman"/>
        <family val="1"/>
      </rPr>
      <t> </t>
    </r>
    <r>
      <rPr>
        <b/>
        <sz val="9"/>
        <color indexed="8"/>
        <rFont val="Arial"/>
        <family val="2"/>
      </rPr>
      <t xml:space="preserve">Mulai 2013, keluasan bertanam getah bagi kebun kecil adalah merujuk kepada Banci Pekebun Kecil RISDA 2013 meliputi kawasan </t>
    </r>
  </si>
  <si>
    <t>di bawah RISDA, FELDA, FELCRA,  KESEDAR, Lembaga Industri Getah Sabah dan Jabatan Pertanian Sarawak</t>
  </si>
  <si>
    <t>Starting 2013,  the rubber planted area for  smallholding refers to the 2013 RISDA Smallholders Census which covers areas under RISDA, FELDA, FELCRA, KESEDAR,</t>
  </si>
  <si>
    <t>Sabah Rubber Industry Board and Department of Agriculture Sarawak</t>
  </si>
  <si>
    <r>
      <t>Nota/</t>
    </r>
    <r>
      <rPr>
        <i/>
        <sz val="9"/>
        <rFont val="Arial"/>
        <family val="2"/>
      </rPr>
      <t>Note</t>
    </r>
    <r>
      <rPr>
        <b/>
        <sz val="9"/>
        <rFont val="Arial"/>
        <family val="2"/>
      </rPr>
      <t>:</t>
    </r>
  </si>
  <si>
    <t>Sumber: Jabatan Perangkaan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</si>
</sst>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</cellStyleXfs>
  <cellXfs count="72">
    <xf numFmtId="0" fontId="0" fillId="0" borderId="0" xfId="0"/>
    <xf numFmtId="0" fontId="2" fillId="0" borderId="0" xfId="9" applyFont="1"/>
    <xf numFmtId="0" fontId="3" fillId="0" borderId="0" xfId="9" applyFont="1"/>
    <xf numFmtId="4" fontId="3" fillId="0" borderId="0" xfId="9" applyNumberFormat="1" applyFont="1"/>
    <xf numFmtId="0" fontId="1" fillId="0" borderId="0" xfId="9"/>
    <xf numFmtId="0" fontId="4" fillId="0" borderId="0" xfId="9" applyFont="1"/>
    <xf numFmtId="0" fontId="1" fillId="0" borderId="0" xfId="9" applyFont="1"/>
    <xf numFmtId="4" fontId="1" fillId="0" borderId="0" xfId="9" applyNumberFormat="1" applyFont="1"/>
    <xf numFmtId="0" fontId="5" fillId="0" borderId="0" xfId="9" applyFont="1" applyBorder="1"/>
    <xf numFmtId="0" fontId="1" fillId="0" borderId="0" xfId="9" applyFont="1" applyBorder="1"/>
    <xf numFmtId="0" fontId="1" fillId="0" borderId="1" xfId="9" applyBorder="1"/>
    <xf numFmtId="0" fontId="1" fillId="0" borderId="0" xfId="9" applyBorder="1"/>
    <xf numFmtId="0" fontId="6" fillId="0" borderId="0" xfId="9" applyFont="1" applyBorder="1" applyAlignment="1">
      <alignment horizontal="right"/>
    </xf>
    <xf numFmtId="4" fontId="1" fillId="0" borderId="0" xfId="9" applyNumberFormat="1"/>
    <xf numFmtId="0" fontId="1" fillId="0" borderId="2" xfId="9" applyBorder="1"/>
    <xf numFmtId="0" fontId="2" fillId="0" borderId="0" xfId="9" applyFont="1" applyBorder="1" applyAlignment="1">
      <alignment horizontal="center"/>
    </xf>
    <xf numFmtId="4" fontId="2" fillId="0" borderId="0" xfId="9" applyNumberFormat="1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1" fillId="0" borderId="0" xfId="9" applyFont="1" applyBorder="1" applyAlignment="1">
      <alignment horizontal="center"/>
    </xf>
    <xf numFmtId="4" fontId="4" fillId="0" borderId="0" xfId="9" applyNumberFormat="1" applyFont="1" applyBorder="1" applyAlignment="1">
      <alignment horizontal="center"/>
    </xf>
    <xf numFmtId="0" fontId="2" fillId="0" borderId="0" xfId="9" applyFont="1" applyAlignment="1">
      <alignment horizontal="center"/>
    </xf>
    <xf numFmtId="0" fontId="2" fillId="0" borderId="1" xfId="9" applyFont="1" applyBorder="1" applyAlignment="1">
      <alignment horizontal="center"/>
    </xf>
    <xf numFmtId="0" fontId="4" fillId="0" borderId="1" xfId="9" applyFont="1" applyBorder="1" applyAlignment="1">
      <alignment horizontal="center"/>
    </xf>
    <xf numFmtId="4" fontId="4" fillId="0" borderId="1" xfId="9" applyNumberFormat="1" applyFont="1" applyBorder="1" applyAlignment="1">
      <alignment horizontal="center"/>
    </xf>
    <xf numFmtId="0" fontId="2" fillId="0" borderId="2" xfId="9" applyFont="1" applyBorder="1" applyAlignment="1">
      <alignment horizontal="center"/>
    </xf>
    <xf numFmtId="0" fontId="4" fillId="0" borderId="0" xfId="9" applyFont="1" applyBorder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1" fillId="0" borderId="1" xfId="9" applyFont="1" applyBorder="1"/>
    <xf numFmtId="4" fontId="1" fillId="0" borderId="1" xfId="9" applyNumberFormat="1" applyFont="1" applyBorder="1"/>
    <xf numFmtId="0" fontId="2" fillId="0" borderId="1" xfId="9" applyFont="1" applyBorder="1" applyAlignment="1">
      <alignment horizontal="center" vertical="center"/>
    </xf>
    <xf numFmtId="164" fontId="1" fillId="0" borderId="0" xfId="9" applyNumberFormat="1" applyBorder="1"/>
    <xf numFmtId="4" fontId="1" fillId="0" borderId="0" xfId="9" applyNumberFormat="1" applyBorder="1"/>
    <xf numFmtId="0" fontId="3" fillId="0" borderId="0" xfId="9" applyFont="1" applyAlignment="1">
      <alignment horizontal="center"/>
    </xf>
    <xf numFmtId="3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7" fontId="3" fillId="0" borderId="0" xfId="1" applyNumberFormat="1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37" fontId="7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37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8" fillId="0" borderId="0" xfId="9" applyFont="1"/>
    <xf numFmtId="37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center"/>
    </xf>
    <xf numFmtId="4" fontId="7" fillId="0" borderId="0" xfId="1" quotePrefix="1" applyNumberFormat="1" applyFont="1" applyAlignment="1">
      <alignment horizontal="center"/>
    </xf>
    <xf numFmtId="0" fontId="9" fillId="0" borderId="0" xfId="9" applyFont="1"/>
    <xf numFmtId="43" fontId="7" fillId="0" borderId="0" xfId="1" applyFont="1" applyAlignment="1">
      <alignment horizontal="center"/>
    </xf>
    <xf numFmtId="4" fontId="7" fillId="0" borderId="0" xfId="1" applyNumberFormat="1" applyFont="1" applyAlignment="1">
      <alignment horizontal="center"/>
    </xf>
    <xf numFmtId="164" fontId="1" fillId="0" borderId="0" xfId="9" applyNumberFormat="1"/>
    <xf numFmtId="4" fontId="4" fillId="0" borderId="0" xfId="9" applyNumberFormat="1" applyFont="1"/>
    <xf numFmtId="0" fontId="7" fillId="0" borderId="0" xfId="9" applyFont="1" applyAlignment="1">
      <alignment horizontal="center"/>
    </xf>
    <xf numFmtId="0" fontId="8" fillId="0" borderId="0" xfId="9" applyFont="1" applyBorder="1" applyAlignment="1">
      <alignment horizontal="left"/>
    </xf>
    <xf numFmtId="0" fontId="16" fillId="0" borderId="0" xfId="0" applyFont="1" applyAlignment="1"/>
    <xf numFmtId="0" fontId="17" fillId="0" borderId="0" xfId="0" applyFont="1" applyAlignment="1">
      <alignment horizontal="left" indent="2"/>
    </xf>
    <xf numFmtId="0" fontId="18" fillId="0" borderId="0" xfId="0" applyFont="1"/>
    <xf numFmtId="0" fontId="14" fillId="0" borderId="0" xfId="0" applyFont="1" applyAlignment="1">
      <alignment horizontal="left" indent="4"/>
    </xf>
    <xf numFmtId="0" fontId="2" fillId="0" borderId="1" xfId="9" applyFont="1" applyBorder="1" applyAlignment="1">
      <alignment horizontal="center"/>
    </xf>
    <xf numFmtId="4" fontId="6" fillId="0" borderId="1" xfId="9" applyNumberFormat="1" applyFont="1" applyBorder="1" applyAlignment="1">
      <alignment horizontal="right"/>
    </xf>
    <xf numFmtId="0" fontId="2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tranetepu.gov.my/Data/Ann/En%20Zakir%20&amp;%20Ann/Trade/Exports%20and%20Imports%20by%20Destination%20&amp;%20Country%20of%20Origin/update%20monthly/Malaysia's%20Trade%20with%20All%20Countries%201990-200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75"/>
  <sheetViews>
    <sheetView tabSelected="1" zoomScale="90" zoomScaleNormal="90" zoomScaleSheetLayoutView="90" workbookViewId="0">
      <selection activeCell="F112" sqref="F112"/>
    </sheetView>
  </sheetViews>
  <sheetFormatPr defaultRowHeight="12.75" x14ac:dyDescent="0.2"/>
  <cols>
    <col min="1" max="1" width="7.85546875" style="4" customWidth="1"/>
    <col min="2" max="2" width="9.85546875" style="4" customWidth="1"/>
    <col min="3" max="3" width="15" style="4" customWidth="1"/>
    <col min="4" max="4" width="13" style="4" customWidth="1"/>
    <col min="5" max="5" width="12.7109375" style="4" customWidth="1"/>
    <col min="6" max="6" width="11.42578125" style="4" customWidth="1"/>
    <col min="7" max="7" width="14.5703125" style="13" customWidth="1"/>
    <col min="8" max="8" width="27.7109375" style="4" bestFit="1" customWidth="1"/>
    <col min="9" max="9" width="10.5703125" style="4" bestFit="1" customWidth="1"/>
    <col min="10" max="10" width="8.140625" style="4" bestFit="1" customWidth="1"/>
    <col min="11" max="11" width="14.28515625" style="4" bestFit="1" customWidth="1"/>
    <col min="12" max="12" width="7.7109375" style="4" bestFit="1" customWidth="1"/>
    <col min="13" max="13" width="8.140625" style="4" bestFit="1" customWidth="1"/>
    <col min="14" max="14" width="14.28515625" style="4" bestFit="1" customWidth="1"/>
    <col min="15" max="16384" width="9.140625" style="4"/>
  </cols>
  <sheetData>
    <row r="1" spans="1:14" ht="14.25" x14ac:dyDescent="0.2">
      <c r="A1" s="1" t="s">
        <v>59</v>
      </c>
      <c r="B1" s="2"/>
      <c r="C1" s="2"/>
      <c r="D1" s="2"/>
      <c r="E1" s="2"/>
      <c r="F1" s="2"/>
      <c r="G1" s="3"/>
    </row>
    <row r="2" spans="1:14" x14ac:dyDescent="0.2">
      <c r="A2" s="5" t="s">
        <v>58</v>
      </c>
      <c r="B2" s="6"/>
      <c r="C2" s="6"/>
      <c r="D2" s="6"/>
      <c r="E2" s="6"/>
      <c r="F2" s="6"/>
      <c r="G2" s="7"/>
      <c r="H2" s="6"/>
    </row>
    <row r="3" spans="1:14" ht="14.25" x14ac:dyDescent="0.2">
      <c r="A3" s="8"/>
      <c r="B3" s="9"/>
      <c r="C3" s="9"/>
      <c r="D3" s="9"/>
      <c r="E3" s="6"/>
      <c r="F3" s="6"/>
      <c r="G3" s="7"/>
      <c r="H3" s="6"/>
    </row>
    <row r="4" spans="1:14" ht="9" customHeight="1" thickBot="1" x14ac:dyDescent="0.3">
      <c r="A4" s="10"/>
      <c r="B4" s="10"/>
      <c r="C4" s="10"/>
      <c r="D4" s="10"/>
      <c r="E4" s="69"/>
      <c r="F4" s="69"/>
      <c r="G4" s="69"/>
      <c r="H4" s="69"/>
    </row>
    <row r="5" spans="1:14" ht="9.75" customHeight="1" x14ac:dyDescent="0.25">
      <c r="A5" s="11"/>
      <c r="B5" s="11"/>
      <c r="C5" s="11"/>
      <c r="D5" s="12"/>
      <c r="I5" s="14"/>
      <c r="J5" s="14"/>
      <c r="K5" s="14"/>
      <c r="L5" s="14"/>
      <c r="M5" s="14"/>
      <c r="N5" s="14"/>
    </row>
    <row r="6" spans="1:14" x14ac:dyDescent="0.2">
      <c r="A6" s="15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5" t="s">
        <v>7</v>
      </c>
      <c r="I6" s="70" t="s">
        <v>8</v>
      </c>
      <c r="J6" s="70"/>
      <c r="K6" s="70"/>
      <c r="L6" s="70" t="s">
        <v>4</v>
      </c>
      <c r="M6" s="70"/>
      <c r="N6" s="70"/>
    </row>
    <row r="7" spans="1:14" x14ac:dyDescent="0.2">
      <c r="A7" s="17" t="s">
        <v>9</v>
      </c>
      <c r="B7" s="15" t="s">
        <v>10</v>
      </c>
      <c r="C7" s="15" t="s">
        <v>11</v>
      </c>
      <c r="D7" s="15" t="s">
        <v>12</v>
      </c>
      <c r="E7" s="17" t="s">
        <v>13</v>
      </c>
      <c r="F7" s="15" t="s">
        <v>14</v>
      </c>
      <c r="G7" s="16" t="s">
        <v>56</v>
      </c>
      <c r="H7" s="15" t="s">
        <v>15</v>
      </c>
      <c r="I7" s="71" t="s">
        <v>16</v>
      </c>
      <c r="J7" s="71"/>
      <c r="K7" s="71"/>
      <c r="L7" s="71" t="s">
        <v>13</v>
      </c>
      <c r="M7" s="71"/>
      <c r="N7" s="71"/>
    </row>
    <row r="8" spans="1:14" x14ac:dyDescent="0.2">
      <c r="A8" s="18"/>
      <c r="B8" s="17" t="s">
        <v>17</v>
      </c>
      <c r="C8" s="17" t="s">
        <v>18</v>
      </c>
      <c r="D8" s="17" t="s">
        <v>19</v>
      </c>
      <c r="E8" s="15"/>
      <c r="F8" s="17" t="s">
        <v>20</v>
      </c>
      <c r="G8" s="19" t="s">
        <v>21</v>
      </c>
      <c r="H8" s="15" t="s">
        <v>22</v>
      </c>
      <c r="I8" s="70"/>
      <c r="J8" s="70"/>
      <c r="K8" s="70"/>
      <c r="L8" s="70"/>
      <c r="M8" s="70"/>
      <c r="N8" s="70"/>
    </row>
    <row r="9" spans="1:14" x14ac:dyDescent="0.2">
      <c r="A9" s="18"/>
      <c r="B9" s="17" t="s">
        <v>23</v>
      </c>
      <c r="C9" s="17" t="s">
        <v>24</v>
      </c>
      <c r="D9" s="17" t="s">
        <v>24</v>
      </c>
      <c r="E9" s="15"/>
      <c r="F9" s="17" t="s">
        <v>25</v>
      </c>
      <c r="G9" s="19" t="s">
        <v>57</v>
      </c>
      <c r="H9" s="15" t="s">
        <v>26</v>
      </c>
      <c r="I9" s="17"/>
      <c r="J9" s="15"/>
      <c r="K9" s="17"/>
      <c r="L9" s="15"/>
      <c r="M9" s="15"/>
      <c r="N9" s="15"/>
    </row>
    <row r="10" spans="1:14" x14ac:dyDescent="0.2">
      <c r="A10" s="18"/>
      <c r="B10" s="6"/>
      <c r="H10" s="20" t="s">
        <v>27</v>
      </c>
      <c r="I10" s="11"/>
      <c r="J10" s="11"/>
      <c r="K10" s="11"/>
      <c r="L10" s="11"/>
      <c r="M10" s="11"/>
      <c r="N10" s="11"/>
    </row>
    <row r="11" spans="1:14" x14ac:dyDescent="0.2">
      <c r="A11" s="18"/>
      <c r="B11" s="6"/>
      <c r="H11" s="20" t="s">
        <v>28</v>
      </c>
      <c r="I11" s="11"/>
      <c r="J11" s="11"/>
      <c r="K11" s="11"/>
      <c r="L11" s="11"/>
      <c r="M11" s="11"/>
      <c r="N11" s="11"/>
    </row>
    <row r="12" spans="1:14" ht="13.5" thickBot="1" x14ac:dyDescent="0.25">
      <c r="A12" s="18"/>
      <c r="B12" s="6"/>
      <c r="C12" s="21"/>
      <c r="D12" s="21"/>
      <c r="E12" s="21"/>
      <c r="F12" s="22"/>
      <c r="G12" s="23"/>
      <c r="H12" s="20"/>
      <c r="I12" s="10"/>
      <c r="J12" s="10"/>
      <c r="K12" s="10"/>
      <c r="L12" s="10"/>
      <c r="M12" s="10"/>
      <c r="N12" s="10"/>
    </row>
    <row r="13" spans="1:14" ht="19.5" customHeight="1" x14ac:dyDescent="0.2">
      <c r="A13" s="18"/>
      <c r="B13" s="15"/>
      <c r="C13" s="15"/>
      <c r="D13" s="15"/>
      <c r="E13" s="15"/>
      <c r="F13" s="15"/>
      <c r="G13" s="16"/>
      <c r="H13" s="17" t="s">
        <v>29</v>
      </c>
      <c r="I13" s="24" t="s">
        <v>30</v>
      </c>
      <c r="J13" s="24" t="s">
        <v>10</v>
      </c>
      <c r="K13" s="24" t="s">
        <v>31</v>
      </c>
      <c r="L13" s="24" t="s">
        <v>32</v>
      </c>
      <c r="M13" s="24" t="s">
        <v>10</v>
      </c>
      <c r="N13" s="24" t="s">
        <v>31</v>
      </c>
    </row>
    <row r="14" spans="1:14" x14ac:dyDescent="0.2">
      <c r="A14" s="18"/>
      <c r="B14" s="15"/>
      <c r="C14" s="15"/>
      <c r="D14" s="15"/>
      <c r="E14" s="15" t="s">
        <v>33</v>
      </c>
      <c r="F14" s="15" t="s">
        <v>34</v>
      </c>
      <c r="G14" s="16" t="s">
        <v>35</v>
      </c>
      <c r="H14" s="17" t="s">
        <v>36</v>
      </c>
      <c r="I14" s="15" t="s">
        <v>37</v>
      </c>
      <c r="J14" s="25" t="s">
        <v>23</v>
      </c>
      <c r="K14" s="15" t="s">
        <v>60</v>
      </c>
      <c r="L14" s="17" t="s">
        <v>39</v>
      </c>
      <c r="M14" s="25" t="s">
        <v>23</v>
      </c>
      <c r="N14" s="15" t="s">
        <v>38</v>
      </c>
    </row>
    <row r="15" spans="1:14" x14ac:dyDescent="0.2">
      <c r="A15" s="18"/>
      <c r="B15" s="15"/>
      <c r="C15" s="15"/>
      <c r="D15" s="15"/>
      <c r="E15" s="15" t="s">
        <v>40</v>
      </c>
      <c r="F15" s="17"/>
      <c r="G15" s="19" t="s">
        <v>41</v>
      </c>
      <c r="H15" s="17" t="s">
        <v>42</v>
      </c>
      <c r="I15" s="25" t="s">
        <v>43</v>
      </c>
      <c r="J15" s="25"/>
      <c r="K15" s="25" t="s">
        <v>44</v>
      </c>
      <c r="L15" s="26"/>
      <c r="M15" s="25"/>
      <c r="N15" s="25" t="s">
        <v>44</v>
      </c>
    </row>
    <row r="16" spans="1:14" ht="20.25" customHeight="1" thickBot="1" x14ac:dyDescent="0.25">
      <c r="A16" s="22"/>
      <c r="B16" s="22"/>
      <c r="C16" s="22"/>
      <c r="D16" s="22"/>
      <c r="E16" s="22"/>
      <c r="F16" s="27"/>
      <c r="G16" s="28"/>
      <c r="H16" s="29" t="s">
        <v>45</v>
      </c>
      <c r="I16" s="68" t="s">
        <v>46</v>
      </c>
      <c r="J16" s="68"/>
      <c r="K16" s="68"/>
      <c r="L16" s="68" t="s">
        <v>47</v>
      </c>
      <c r="M16" s="68"/>
      <c r="N16" s="68"/>
    </row>
    <row r="17" spans="1:14" s="11" customFormat="1" ht="3.75" customHeight="1" x14ac:dyDescent="0.2">
      <c r="C17" s="30"/>
      <c r="D17" s="30"/>
      <c r="E17" s="30"/>
      <c r="F17" s="30"/>
      <c r="G17" s="31"/>
      <c r="H17" s="30"/>
      <c r="I17" s="30"/>
      <c r="J17" s="30"/>
      <c r="K17" s="30"/>
      <c r="L17" s="30"/>
      <c r="M17" s="30"/>
    </row>
    <row r="18" spans="1:14" ht="18" customHeight="1" x14ac:dyDescent="0.2">
      <c r="A18" s="32">
        <v>1930</v>
      </c>
      <c r="B18" s="33" t="s">
        <v>48</v>
      </c>
      <c r="C18" s="34" t="s">
        <v>48</v>
      </c>
      <c r="D18" s="34" t="s">
        <v>48</v>
      </c>
      <c r="E18" s="34">
        <v>237.9</v>
      </c>
      <c r="F18" s="33" t="s">
        <v>48</v>
      </c>
      <c r="G18" s="33" t="s">
        <v>48</v>
      </c>
      <c r="H18" s="34" t="s">
        <v>48</v>
      </c>
      <c r="I18" s="34" t="s">
        <v>48</v>
      </c>
      <c r="J18" s="34" t="s">
        <v>48</v>
      </c>
      <c r="K18" s="34" t="s">
        <v>48</v>
      </c>
      <c r="L18" s="34">
        <f t="shared" ref="L18:L28" si="0">M18+N18</f>
        <v>456.70000000000005</v>
      </c>
      <c r="M18" s="34">
        <v>237.9</v>
      </c>
      <c r="N18" s="34">
        <v>218.8</v>
      </c>
    </row>
    <row r="19" spans="1:14" ht="18" customHeight="1" x14ac:dyDescent="0.2">
      <c r="A19" s="32">
        <v>1931</v>
      </c>
      <c r="B19" s="33" t="s">
        <v>48</v>
      </c>
      <c r="C19" s="34">
        <v>738.5</v>
      </c>
      <c r="D19" s="34" t="s">
        <v>48</v>
      </c>
      <c r="E19" s="34">
        <v>241.1</v>
      </c>
      <c r="F19" s="33" t="s">
        <v>48</v>
      </c>
      <c r="G19" s="33" t="s">
        <v>48</v>
      </c>
      <c r="H19" s="34" t="s">
        <v>48</v>
      </c>
      <c r="I19" s="34">
        <f t="shared" ref="I19:I28" si="1">J19+K19</f>
        <v>1224.9000000000001</v>
      </c>
      <c r="J19" s="34">
        <v>738.5</v>
      </c>
      <c r="K19" s="34">
        <v>486.4</v>
      </c>
      <c r="L19" s="34">
        <f t="shared" si="0"/>
        <v>439.6</v>
      </c>
      <c r="M19" s="34">
        <v>241.1</v>
      </c>
      <c r="N19" s="34">
        <v>198.5</v>
      </c>
    </row>
    <row r="20" spans="1:14" ht="18" customHeight="1" x14ac:dyDescent="0.2">
      <c r="A20" s="32">
        <v>1932</v>
      </c>
      <c r="B20" s="33" t="s">
        <v>48</v>
      </c>
      <c r="C20" s="34">
        <v>736.3</v>
      </c>
      <c r="D20" s="34" t="s">
        <v>48</v>
      </c>
      <c r="E20" s="34">
        <v>242.1</v>
      </c>
      <c r="F20" s="33" t="s">
        <v>48</v>
      </c>
      <c r="G20" s="33" t="s">
        <v>48</v>
      </c>
      <c r="H20" s="34" t="s">
        <v>48</v>
      </c>
      <c r="I20" s="34">
        <f t="shared" si="1"/>
        <v>1247.4000000000001</v>
      </c>
      <c r="J20" s="34">
        <v>736.3</v>
      </c>
      <c r="K20" s="34">
        <v>511.1</v>
      </c>
      <c r="L20" s="34">
        <f t="shared" si="0"/>
        <v>421.9</v>
      </c>
      <c r="M20" s="34">
        <v>242.1</v>
      </c>
      <c r="N20" s="34">
        <v>179.8</v>
      </c>
    </row>
    <row r="21" spans="1:14" ht="18" customHeight="1" x14ac:dyDescent="0.2">
      <c r="A21" s="32">
        <v>1933</v>
      </c>
      <c r="B21" s="33" t="s">
        <v>48</v>
      </c>
      <c r="C21" s="34">
        <v>740.6</v>
      </c>
      <c r="D21" s="34" t="s">
        <v>48</v>
      </c>
      <c r="E21" s="34">
        <v>243</v>
      </c>
      <c r="F21" s="34" t="s">
        <v>48</v>
      </c>
      <c r="G21" s="34" t="s">
        <v>48</v>
      </c>
      <c r="H21" s="34" t="s">
        <v>48</v>
      </c>
      <c r="I21" s="34">
        <f t="shared" si="1"/>
        <v>1252.5</v>
      </c>
      <c r="J21" s="34">
        <v>740.6</v>
      </c>
      <c r="K21" s="34">
        <v>511.9</v>
      </c>
      <c r="L21" s="34">
        <f t="shared" si="0"/>
        <v>465.3</v>
      </c>
      <c r="M21" s="34">
        <v>243</v>
      </c>
      <c r="N21" s="34">
        <v>222.3</v>
      </c>
    </row>
    <row r="22" spans="1:14" ht="18" customHeight="1" x14ac:dyDescent="0.2">
      <c r="A22" s="32">
        <v>1934</v>
      </c>
      <c r="B22" s="33" t="s">
        <v>48</v>
      </c>
      <c r="C22" s="34">
        <v>799.8</v>
      </c>
      <c r="D22" s="34" t="s">
        <v>48</v>
      </c>
      <c r="E22" s="34">
        <v>264.2</v>
      </c>
      <c r="F22" s="33" t="s">
        <v>48</v>
      </c>
      <c r="G22" s="33" t="s">
        <v>48</v>
      </c>
      <c r="H22" s="34" t="s">
        <v>48</v>
      </c>
      <c r="I22" s="34">
        <f t="shared" si="1"/>
        <v>1306.4000000000001</v>
      </c>
      <c r="J22" s="34">
        <v>799.8</v>
      </c>
      <c r="K22" s="34">
        <v>506.6</v>
      </c>
      <c r="L22" s="34">
        <f t="shared" si="0"/>
        <v>484.7</v>
      </c>
      <c r="M22" s="34">
        <v>264.2</v>
      </c>
      <c r="N22" s="34">
        <v>220.5</v>
      </c>
    </row>
    <row r="23" spans="1:14" ht="18" customHeight="1" x14ac:dyDescent="0.2">
      <c r="A23" s="32">
        <v>1935</v>
      </c>
      <c r="B23" s="33" t="s">
        <v>48</v>
      </c>
      <c r="C23" s="34">
        <v>801.3</v>
      </c>
      <c r="D23" s="34" t="s">
        <v>48</v>
      </c>
      <c r="E23" s="34">
        <v>244</v>
      </c>
      <c r="F23" s="33" t="s">
        <v>48</v>
      </c>
      <c r="G23" s="33" t="s">
        <v>48</v>
      </c>
      <c r="H23" s="34" t="s">
        <v>48</v>
      </c>
      <c r="I23" s="34">
        <f t="shared" si="1"/>
        <v>1263.8</v>
      </c>
      <c r="J23" s="34">
        <v>801.3</v>
      </c>
      <c r="K23" s="34">
        <v>462.5</v>
      </c>
      <c r="L23" s="34">
        <f t="shared" si="0"/>
        <v>379.1</v>
      </c>
      <c r="M23" s="34">
        <v>244</v>
      </c>
      <c r="N23" s="34">
        <v>135.1</v>
      </c>
    </row>
    <row r="24" spans="1:14" ht="18" customHeight="1" x14ac:dyDescent="0.2">
      <c r="A24" s="32">
        <v>1936</v>
      </c>
      <c r="B24" s="33" t="s">
        <v>48</v>
      </c>
      <c r="C24" s="34">
        <v>801.9</v>
      </c>
      <c r="D24" s="34" t="s">
        <v>48</v>
      </c>
      <c r="E24" s="34">
        <v>234.6</v>
      </c>
      <c r="F24" s="33" t="s">
        <v>48</v>
      </c>
      <c r="G24" s="33" t="s">
        <v>48</v>
      </c>
      <c r="H24" s="34" t="s">
        <v>48</v>
      </c>
      <c r="I24" s="34">
        <f t="shared" si="1"/>
        <v>1281</v>
      </c>
      <c r="J24" s="34">
        <v>801.9</v>
      </c>
      <c r="K24" s="34">
        <v>479.1</v>
      </c>
      <c r="L24" s="34">
        <f t="shared" si="0"/>
        <v>366</v>
      </c>
      <c r="M24" s="34">
        <v>234.6</v>
      </c>
      <c r="N24" s="34">
        <v>131.4</v>
      </c>
    </row>
    <row r="25" spans="1:14" ht="18" customHeight="1" x14ac:dyDescent="0.2">
      <c r="A25" s="32">
        <v>1937</v>
      </c>
      <c r="B25" s="33" t="s">
        <v>48</v>
      </c>
      <c r="C25" s="34">
        <v>804</v>
      </c>
      <c r="D25" s="34" t="s">
        <v>48</v>
      </c>
      <c r="E25" s="34">
        <v>316.60000000000002</v>
      </c>
      <c r="F25" s="33" t="s">
        <v>48</v>
      </c>
      <c r="G25" s="33" t="s">
        <v>48</v>
      </c>
      <c r="H25" s="34" t="s">
        <v>48</v>
      </c>
      <c r="I25" s="34">
        <f t="shared" si="1"/>
        <v>1309</v>
      </c>
      <c r="J25" s="34">
        <v>804</v>
      </c>
      <c r="K25" s="34">
        <v>505</v>
      </c>
      <c r="L25" s="34">
        <f t="shared" si="0"/>
        <v>505.40000000000003</v>
      </c>
      <c r="M25" s="34">
        <v>316.60000000000002</v>
      </c>
      <c r="N25" s="34">
        <v>188.8</v>
      </c>
    </row>
    <row r="26" spans="1:14" ht="18" customHeight="1" x14ac:dyDescent="0.2">
      <c r="A26" s="32">
        <v>1938</v>
      </c>
      <c r="B26" s="33" t="s">
        <v>48</v>
      </c>
      <c r="C26" s="34">
        <v>806.4</v>
      </c>
      <c r="D26" s="34" t="s">
        <v>48</v>
      </c>
      <c r="E26" s="34">
        <v>248</v>
      </c>
      <c r="F26" s="33" t="s">
        <v>48</v>
      </c>
      <c r="G26" s="33" t="s">
        <v>48</v>
      </c>
      <c r="H26" s="34" t="s">
        <v>48</v>
      </c>
      <c r="I26" s="34">
        <f t="shared" si="1"/>
        <v>1305.8</v>
      </c>
      <c r="J26" s="34">
        <v>806.4</v>
      </c>
      <c r="K26" s="34">
        <v>499.4</v>
      </c>
      <c r="L26" s="34">
        <f t="shared" si="0"/>
        <v>363</v>
      </c>
      <c r="M26" s="34">
        <v>248</v>
      </c>
      <c r="N26" s="34">
        <v>115</v>
      </c>
    </row>
    <row r="27" spans="1:14" ht="18" customHeight="1" x14ac:dyDescent="0.2">
      <c r="A27" s="32">
        <v>1939</v>
      </c>
      <c r="B27" s="33" t="s">
        <v>48</v>
      </c>
      <c r="C27" s="34">
        <v>836.7</v>
      </c>
      <c r="D27" s="34" t="s">
        <v>48</v>
      </c>
      <c r="E27" s="34">
        <v>246.8</v>
      </c>
      <c r="F27" s="33" t="s">
        <v>48</v>
      </c>
      <c r="G27" s="33" t="s">
        <v>48</v>
      </c>
      <c r="H27" s="34" t="s">
        <v>48</v>
      </c>
      <c r="I27" s="34">
        <f t="shared" si="1"/>
        <v>1364.8000000000002</v>
      </c>
      <c r="J27" s="34">
        <v>836.7</v>
      </c>
      <c r="K27" s="34">
        <v>528.1</v>
      </c>
      <c r="L27" s="34">
        <f t="shared" si="0"/>
        <v>363.5</v>
      </c>
      <c r="M27" s="34">
        <v>246.8</v>
      </c>
      <c r="N27" s="34">
        <v>116.7</v>
      </c>
    </row>
    <row r="28" spans="1:14" ht="18" customHeight="1" x14ac:dyDescent="0.2">
      <c r="A28" s="32">
        <v>1940</v>
      </c>
      <c r="B28" s="33" t="s">
        <v>48</v>
      </c>
      <c r="C28" s="34">
        <v>842.5</v>
      </c>
      <c r="D28" s="34" t="s">
        <v>48</v>
      </c>
      <c r="E28" s="34">
        <v>337</v>
      </c>
      <c r="F28" s="33" t="s">
        <v>48</v>
      </c>
      <c r="G28" s="33" t="s">
        <v>48</v>
      </c>
      <c r="H28" s="34" t="s">
        <v>48</v>
      </c>
      <c r="I28" s="34">
        <f t="shared" si="1"/>
        <v>1380.3</v>
      </c>
      <c r="J28" s="34">
        <v>842.5</v>
      </c>
      <c r="K28" s="34">
        <v>537.79999999999995</v>
      </c>
      <c r="L28" s="34">
        <f t="shared" si="0"/>
        <v>553.1</v>
      </c>
      <c r="M28" s="34">
        <v>337</v>
      </c>
      <c r="N28" s="34">
        <v>216.1</v>
      </c>
    </row>
    <row r="29" spans="1:14" ht="18" customHeight="1" x14ac:dyDescent="0.2">
      <c r="A29" s="32" t="s">
        <v>49</v>
      </c>
      <c r="B29" s="33" t="s">
        <v>48</v>
      </c>
      <c r="C29" s="34" t="s">
        <v>48</v>
      </c>
      <c r="D29" s="34" t="s">
        <v>48</v>
      </c>
      <c r="E29" s="34" t="s">
        <v>48</v>
      </c>
      <c r="F29" s="33" t="s">
        <v>48</v>
      </c>
      <c r="G29" s="33" t="s">
        <v>48</v>
      </c>
      <c r="H29" s="34" t="s">
        <v>48</v>
      </c>
      <c r="I29" s="34" t="s">
        <v>48</v>
      </c>
      <c r="J29" s="34" t="s">
        <v>48</v>
      </c>
      <c r="K29" s="34" t="s">
        <v>48</v>
      </c>
      <c r="L29" s="34" t="s">
        <v>48</v>
      </c>
      <c r="M29" s="34" t="s">
        <v>48</v>
      </c>
      <c r="N29" s="34" t="s">
        <v>48</v>
      </c>
    </row>
    <row r="30" spans="1:14" ht="18" customHeight="1" x14ac:dyDescent="0.2">
      <c r="A30" s="32" t="s">
        <v>50</v>
      </c>
      <c r="B30" s="33" t="s">
        <v>48</v>
      </c>
      <c r="C30" s="34" t="s">
        <v>48</v>
      </c>
      <c r="D30" s="34" t="s">
        <v>48</v>
      </c>
      <c r="E30" s="34" t="s">
        <v>48</v>
      </c>
      <c r="F30" s="33" t="s">
        <v>48</v>
      </c>
      <c r="G30" s="33" t="s">
        <v>48</v>
      </c>
      <c r="H30" s="34" t="s">
        <v>48</v>
      </c>
      <c r="I30" s="34" t="s">
        <v>48</v>
      </c>
      <c r="J30" s="34" t="s">
        <v>48</v>
      </c>
      <c r="K30" s="34" t="s">
        <v>48</v>
      </c>
      <c r="L30" s="34" t="s">
        <v>48</v>
      </c>
      <c r="M30" s="34" t="s">
        <v>48</v>
      </c>
      <c r="N30" s="34" t="s">
        <v>48</v>
      </c>
    </row>
    <row r="31" spans="1:14" ht="18" customHeight="1" x14ac:dyDescent="0.2">
      <c r="A31" s="32" t="s">
        <v>51</v>
      </c>
      <c r="B31" s="33" t="s">
        <v>48</v>
      </c>
      <c r="C31" s="34" t="s">
        <v>48</v>
      </c>
      <c r="D31" s="34" t="s">
        <v>48</v>
      </c>
      <c r="E31" s="34" t="s">
        <v>48</v>
      </c>
      <c r="F31" s="33" t="s">
        <v>48</v>
      </c>
      <c r="G31" s="33" t="s">
        <v>48</v>
      </c>
      <c r="H31" s="34" t="s">
        <v>48</v>
      </c>
      <c r="I31" s="34" t="s">
        <v>48</v>
      </c>
      <c r="J31" s="34" t="s">
        <v>48</v>
      </c>
      <c r="K31" s="34" t="s">
        <v>48</v>
      </c>
      <c r="L31" s="34" t="s">
        <v>48</v>
      </c>
      <c r="M31" s="34" t="s">
        <v>48</v>
      </c>
      <c r="N31" s="34" t="s">
        <v>48</v>
      </c>
    </row>
    <row r="32" spans="1:14" ht="18" customHeight="1" x14ac:dyDescent="0.2">
      <c r="A32" s="32" t="s">
        <v>52</v>
      </c>
      <c r="B32" s="33" t="s">
        <v>48</v>
      </c>
      <c r="C32" s="34" t="s">
        <v>48</v>
      </c>
      <c r="D32" s="34" t="s">
        <v>48</v>
      </c>
      <c r="E32" s="34" t="s">
        <v>48</v>
      </c>
      <c r="F32" s="33" t="s">
        <v>48</v>
      </c>
      <c r="G32" s="33" t="s">
        <v>48</v>
      </c>
      <c r="H32" s="34" t="s">
        <v>48</v>
      </c>
      <c r="I32" s="34" t="s">
        <v>48</v>
      </c>
      <c r="J32" s="34" t="s">
        <v>48</v>
      </c>
      <c r="K32" s="34" t="s">
        <v>48</v>
      </c>
      <c r="L32" s="34" t="s">
        <v>48</v>
      </c>
      <c r="M32" s="34" t="s">
        <v>48</v>
      </c>
      <c r="N32" s="34" t="s">
        <v>48</v>
      </c>
    </row>
    <row r="33" spans="1:14" ht="18" customHeight="1" x14ac:dyDescent="0.2">
      <c r="A33" s="32" t="s">
        <v>53</v>
      </c>
      <c r="B33" s="33" t="s">
        <v>48</v>
      </c>
      <c r="C33" s="34" t="s">
        <v>48</v>
      </c>
      <c r="D33" s="34" t="s">
        <v>48</v>
      </c>
      <c r="E33" s="34" t="s">
        <v>48</v>
      </c>
      <c r="F33" s="33" t="s">
        <v>48</v>
      </c>
      <c r="G33" s="33" t="s">
        <v>48</v>
      </c>
      <c r="H33" s="34" t="s">
        <v>48</v>
      </c>
      <c r="I33" s="34" t="s">
        <v>48</v>
      </c>
      <c r="J33" s="34" t="s">
        <v>48</v>
      </c>
      <c r="K33" s="34" t="s">
        <v>48</v>
      </c>
      <c r="L33" s="34" t="s">
        <v>48</v>
      </c>
      <c r="M33" s="34" t="s">
        <v>48</v>
      </c>
      <c r="N33" s="34" t="s">
        <v>48</v>
      </c>
    </row>
    <row r="34" spans="1:14" ht="18" customHeight="1" x14ac:dyDescent="0.2">
      <c r="A34" s="32">
        <v>1946</v>
      </c>
      <c r="B34" s="35">
        <v>2194</v>
      </c>
      <c r="C34" s="36">
        <v>767</v>
      </c>
      <c r="D34" s="36">
        <v>708.8</v>
      </c>
      <c r="E34" s="36">
        <v>176.3</v>
      </c>
      <c r="F34" s="35">
        <v>249</v>
      </c>
      <c r="G34" s="35" t="s">
        <v>48</v>
      </c>
      <c r="H34" s="36">
        <v>332.3</v>
      </c>
      <c r="I34" s="36">
        <f>J34+K34</f>
        <v>1300.8</v>
      </c>
      <c r="J34" s="36">
        <v>767</v>
      </c>
      <c r="K34" s="36">
        <v>533.79999999999995</v>
      </c>
      <c r="L34" s="36">
        <f t="shared" ref="L34:L57" si="2">M34+N34</f>
        <v>409.70000000000005</v>
      </c>
      <c r="M34" s="36">
        <v>176.3</v>
      </c>
      <c r="N34" s="36">
        <v>233.4</v>
      </c>
    </row>
    <row r="35" spans="1:14" ht="18" customHeight="1" x14ac:dyDescent="0.2">
      <c r="A35" s="32">
        <v>1947</v>
      </c>
      <c r="B35" s="35">
        <v>2279</v>
      </c>
      <c r="C35" s="36">
        <v>782.5</v>
      </c>
      <c r="D35" s="36">
        <v>573.4</v>
      </c>
      <c r="E35" s="36">
        <v>365.6</v>
      </c>
      <c r="F35" s="35">
        <v>638</v>
      </c>
      <c r="G35" s="35" t="s">
        <v>48</v>
      </c>
      <c r="H35" s="36">
        <v>289.10000000000002</v>
      </c>
      <c r="I35" s="36">
        <f>J35+K35</f>
        <v>1342.2</v>
      </c>
      <c r="J35" s="36">
        <v>782.5</v>
      </c>
      <c r="K35" s="36">
        <v>559.70000000000005</v>
      </c>
      <c r="L35" s="36">
        <f t="shared" si="2"/>
        <v>655.5</v>
      </c>
      <c r="M35" s="36">
        <v>365.6</v>
      </c>
      <c r="N35" s="36">
        <v>289.89999999999998</v>
      </c>
    </row>
    <row r="36" spans="1:14" ht="18" customHeight="1" x14ac:dyDescent="0.2">
      <c r="A36" s="32">
        <v>1948</v>
      </c>
      <c r="B36" s="35">
        <v>2270</v>
      </c>
      <c r="C36" s="36">
        <v>789.9</v>
      </c>
      <c r="D36" s="36">
        <v>647.5</v>
      </c>
      <c r="E36" s="36">
        <v>409.4</v>
      </c>
      <c r="F36" s="35">
        <v>633</v>
      </c>
      <c r="G36" s="35" t="s">
        <v>48</v>
      </c>
      <c r="H36" s="36">
        <v>287</v>
      </c>
      <c r="I36" s="36">
        <f>J36+K36</f>
        <v>1360.5</v>
      </c>
      <c r="J36" s="36">
        <v>789.9</v>
      </c>
      <c r="K36" s="36">
        <v>570.6</v>
      </c>
      <c r="L36" s="36">
        <f t="shared" si="2"/>
        <v>708.2</v>
      </c>
      <c r="M36" s="36">
        <v>409.4</v>
      </c>
      <c r="N36" s="36">
        <v>298.8</v>
      </c>
    </row>
    <row r="37" spans="1:14" ht="18" customHeight="1" x14ac:dyDescent="0.2">
      <c r="A37" s="32">
        <v>1949</v>
      </c>
      <c r="B37" s="35">
        <v>2277</v>
      </c>
      <c r="C37" s="36">
        <v>797.3</v>
      </c>
      <c r="D37" s="36">
        <v>662.9</v>
      </c>
      <c r="E37" s="36">
        <v>406.4</v>
      </c>
      <c r="F37" s="35">
        <v>613</v>
      </c>
      <c r="G37" s="35" t="s">
        <v>48</v>
      </c>
      <c r="H37" s="36">
        <v>275.8</v>
      </c>
      <c r="I37" s="36">
        <f>J37+K37</f>
        <v>1361.4</v>
      </c>
      <c r="J37" s="36">
        <v>797.3</v>
      </c>
      <c r="K37" s="36">
        <v>564.1</v>
      </c>
      <c r="L37" s="36">
        <f t="shared" si="2"/>
        <v>681</v>
      </c>
      <c r="M37" s="36">
        <v>406.4</v>
      </c>
      <c r="N37" s="36">
        <v>274.60000000000002</v>
      </c>
    </row>
    <row r="38" spans="1:14" ht="18" customHeight="1" x14ac:dyDescent="0.2">
      <c r="A38" s="32">
        <v>1950</v>
      </c>
      <c r="B38" s="35">
        <v>2269</v>
      </c>
      <c r="C38" s="36">
        <v>794.8</v>
      </c>
      <c r="D38" s="36">
        <v>666.5</v>
      </c>
      <c r="E38" s="36">
        <v>381.9</v>
      </c>
      <c r="F38" s="35">
        <v>573</v>
      </c>
      <c r="G38" s="35" t="s">
        <v>48</v>
      </c>
      <c r="H38" s="36">
        <v>281.60000000000002</v>
      </c>
      <c r="I38" s="36">
        <v>1358.9</v>
      </c>
      <c r="J38" s="36">
        <v>794.8</v>
      </c>
      <c r="K38" s="36">
        <v>564.1</v>
      </c>
      <c r="L38" s="36">
        <f t="shared" si="2"/>
        <v>703.7</v>
      </c>
      <c r="M38" s="36">
        <v>381.9</v>
      </c>
      <c r="N38" s="36">
        <v>321.8</v>
      </c>
    </row>
    <row r="39" spans="1:14" ht="18" customHeight="1" x14ac:dyDescent="0.2">
      <c r="A39" s="32">
        <v>1951</v>
      </c>
      <c r="B39" s="35">
        <v>2252</v>
      </c>
      <c r="C39" s="36">
        <v>794.5</v>
      </c>
      <c r="D39" s="36">
        <v>646.29999999999995</v>
      </c>
      <c r="E39" s="36">
        <v>333.2</v>
      </c>
      <c r="F39" s="35">
        <v>516</v>
      </c>
      <c r="G39" s="35" t="s">
        <v>48</v>
      </c>
      <c r="H39" s="36">
        <v>282.8</v>
      </c>
      <c r="I39" s="36">
        <v>1430.4</v>
      </c>
      <c r="J39" s="36">
        <v>794.5</v>
      </c>
      <c r="K39" s="36">
        <v>635.9</v>
      </c>
      <c r="L39" s="36">
        <f t="shared" si="2"/>
        <v>613.5</v>
      </c>
      <c r="M39" s="36">
        <v>333.2</v>
      </c>
      <c r="N39" s="36">
        <v>280.3</v>
      </c>
    </row>
    <row r="40" spans="1:14" ht="18" customHeight="1" x14ac:dyDescent="0.2">
      <c r="A40" s="32">
        <v>1952</v>
      </c>
      <c r="B40" s="35">
        <v>2383</v>
      </c>
      <c r="C40" s="36">
        <v>807.9</v>
      </c>
      <c r="D40" s="36">
        <v>637.79999999999995</v>
      </c>
      <c r="E40" s="36">
        <v>346.5</v>
      </c>
      <c r="F40" s="35">
        <v>543</v>
      </c>
      <c r="G40" s="35" t="s">
        <v>48</v>
      </c>
      <c r="H40" s="36">
        <v>280</v>
      </c>
      <c r="I40" s="36">
        <v>1461.9</v>
      </c>
      <c r="J40" s="36">
        <v>807.9</v>
      </c>
      <c r="K40" s="36">
        <v>654</v>
      </c>
      <c r="L40" s="36">
        <f t="shared" si="2"/>
        <v>591.9</v>
      </c>
      <c r="M40" s="36">
        <v>346.5</v>
      </c>
      <c r="N40" s="36">
        <v>245.4</v>
      </c>
    </row>
    <row r="41" spans="1:14" ht="18" customHeight="1" x14ac:dyDescent="0.2">
      <c r="A41" s="32">
        <v>1953</v>
      </c>
      <c r="B41" s="35">
        <v>2489</v>
      </c>
      <c r="C41" s="36">
        <v>821.2</v>
      </c>
      <c r="D41" s="36">
        <v>653.6</v>
      </c>
      <c r="E41" s="36">
        <v>346.6</v>
      </c>
      <c r="F41" s="35">
        <v>531</v>
      </c>
      <c r="G41" s="35" t="s">
        <v>48</v>
      </c>
      <c r="H41" s="36">
        <v>261.3</v>
      </c>
      <c r="I41" s="36">
        <v>1428.2</v>
      </c>
      <c r="J41" s="36">
        <v>821.2</v>
      </c>
      <c r="K41" s="36">
        <v>607</v>
      </c>
      <c r="L41" s="36">
        <f t="shared" si="2"/>
        <v>582</v>
      </c>
      <c r="M41" s="36">
        <v>346.6</v>
      </c>
      <c r="N41" s="36">
        <v>235.4</v>
      </c>
    </row>
    <row r="42" spans="1:14" ht="18" customHeight="1" x14ac:dyDescent="0.2">
      <c r="A42" s="32">
        <v>1954</v>
      </c>
      <c r="B42" s="35">
        <v>2529</v>
      </c>
      <c r="C42" s="36">
        <v>816.6</v>
      </c>
      <c r="D42" s="36">
        <v>650</v>
      </c>
      <c r="E42" s="36">
        <v>350.4</v>
      </c>
      <c r="F42" s="35">
        <v>539</v>
      </c>
      <c r="G42" s="35" t="s">
        <v>48</v>
      </c>
      <c r="H42" s="36">
        <v>272.2</v>
      </c>
      <c r="I42" s="36">
        <v>1423.6</v>
      </c>
      <c r="J42" s="36">
        <v>816.6</v>
      </c>
      <c r="K42" s="36">
        <v>607</v>
      </c>
      <c r="L42" s="36">
        <f t="shared" si="2"/>
        <v>594.4</v>
      </c>
      <c r="M42" s="36">
        <v>350.4</v>
      </c>
      <c r="N42" s="36">
        <v>244</v>
      </c>
    </row>
    <row r="43" spans="1:14" ht="18" customHeight="1" x14ac:dyDescent="0.2">
      <c r="A43" s="32">
        <v>1955</v>
      </c>
      <c r="B43" s="35">
        <v>2505</v>
      </c>
      <c r="C43" s="36">
        <v>815</v>
      </c>
      <c r="D43" s="36">
        <v>651.6</v>
      </c>
      <c r="E43" s="36">
        <v>357.4</v>
      </c>
      <c r="F43" s="35">
        <v>549</v>
      </c>
      <c r="G43" s="35" t="s">
        <v>48</v>
      </c>
      <c r="H43" s="36">
        <v>278</v>
      </c>
      <c r="I43" s="36">
        <f t="shared" ref="I43:I57" si="3">J43+K43</f>
        <v>1422</v>
      </c>
      <c r="J43" s="36">
        <v>815</v>
      </c>
      <c r="K43" s="36">
        <v>607</v>
      </c>
      <c r="L43" s="36">
        <f t="shared" si="2"/>
        <v>647.29999999999995</v>
      </c>
      <c r="M43" s="36">
        <v>357.4</v>
      </c>
      <c r="N43" s="36">
        <v>289.89999999999998</v>
      </c>
    </row>
    <row r="44" spans="1:14" ht="18" customHeight="1" x14ac:dyDescent="0.2">
      <c r="A44" s="37">
        <v>1956</v>
      </c>
      <c r="B44" s="35">
        <v>2458</v>
      </c>
      <c r="C44" s="36">
        <v>812.3</v>
      </c>
      <c r="D44" s="36">
        <v>639.79999999999995</v>
      </c>
      <c r="E44" s="36">
        <v>356.4</v>
      </c>
      <c r="F44" s="35">
        <v>554</v>
      </c>
      <c r="G44" s="35" t="s">
        <v>48</v>
      </c>
      <c r="H44" s="36">
        <v>280.2</v>
      </c>
      <c r="I44" s="36">
        <f t="shared" si="3"/>
        <v>1419.3</v>
      </c>
      <c r="J44" s="36">
        <v>812.3</v>
      </c>
      <c r="K44" s="36">
        <v>607</v>
      </c>
      <c r="L44" s="36">
        <f t="shared" si="2"/>
        <v>534.20000000000005</v>
      </c>
      <c r="M44" s="36">
        <v>256.39999999999998</v>
      </c>
      <c r="N44" s="36">
        <v>277.8</v>
      </c>
    </row>
    <row r="45" spans="1:14" ht="18" customHeight="1" x14ac:dyDescent="0.2">
      <c r="A45" s="32">
        <v>1957</v>
      </c>
      <c r="B45" s="35">
        <v>2440</v>
      </c>
      <c r="C45" s="36">
        <v>813.8</v>
      </c>
      <c r="D45" s="36">
        <v>622.5</v>
      </c>
      <c r="E45" s="36">
        <v>373.8</v>
      </c>
      <c r="F45" s="35">
        <v>598</v>
      </c>
      <c r="G45" s="35" t="s">
        <v>48</v>
      </c>
      <c r="H45" s="36">
        <v>276.7</v>
      </c>
      <c r="I45" s="36">
        <f t="shared" si="3"/>
        <v>1420.8</v>
      </c>
      <c r="J45" s="36">
        <v>813.8</v>
      </c>
      <c r="K45" s="36">
        <v>607</v>
      </c>
      <c r="L45" s="36">
        <f t="shared" si="2"/>
        <v>646.1</v>
      </c>
      <c r="M45" s="36">
        <v>373.8</v>
      </c>
      <c r="N45" s="36">
        <v>272.3</v>
      </c>
    </row>
    <row r="46" spans="1:14" ht="18" customHeight="1" x14ac:dyDescent="0.2">
      <c r="A46" s="32">
        <v>1958</v>
      </c>
      <c r="B46" s="35">
        <v>2371</v>
      </c>
      <c r="C46" s="36">
        <v>801.5</v>
      </c>
      <c r="D46" s="36">
        <v>603.29999999999995</v>
      </c>
      <c r="E46" s="36">
        <v>395.6</v>
      </c>
      <c r="F46" s="35">
        <v>656</v>
      </c>
      <c r="G46" s="35" t="s">
        <v>48</v>
      </c>
      <c r="H46" s="36">
        <v>281.89999999999998</v>
      </c>
      <c r="I46" s="36">
        <f t="shared" si="3"/>
        <v>1408.5</v>
      </c>
      <c r="J46" s="36">
        <v>801.5</v>
      </c>
      <c r="K46" s="36">
        <v>607</v>
      </c>
      <c r="L46" s="36">
        <f t="shared" si="2"/>
        <v>671.5</v>
      </c>
      <c r="M46" s="36">
        <v>395.6</v>
      </c>
      <c r="N46" s="36">
        <v>275.89999999999998</v>
      </c>
    </row>
    <row r="47" spans="1:14" ht="18" customHeight="1" x14ac:dyDescent="0.2">
      <c r="A47" s="32">
        <v>1959</v>
      </c>
      <c r="B47" s="35">
        <v>2306</v>
      </c>
      <c r="C47" s="36">
        <v>785.9</v>
      </c>
      <c r="D47" s="36">
        <v>576.9</v>
      </c>
      <c r="E47" s="36">
        <v>413.7</v>
      </c>
      <c r="F47" s="35">
        <v>717</v>
      </c>
      <c r="G47" s="35" t="s">
        <v>48</v>
      </c>
      <c r="H47" s="36">
        <v>282.5</v>
      </c>
      <c r="I47" s="36">
        <f t="shared" si="3"/>
        <v>1392.9</v>
      </c>
      <c r="J47" s="36">
        <v>785.9</v>
      </c>
      <c r="K47" s="36">
        <v>607</v>
      </c>
      <c r="L47" s="36">
        <f t="shared" si="2"/>
        <v>706.59999999999991</v>
      </c>
      <c r="M47" s="36">
        <v>413.7</v>
      </c>
      <c r="N47" s="36">
        <v>292.89999999999998</v>
      </c>
    </row>
    <row r="48" spans="1:14" ht="18" customHeight="1" x14ac:dyDescent="0.2">
      <c r="A48" s="32">
        <v>1960</v>
      </c>
      <c r="B48" s="35">
        <v>2248</v>
      </c>
      <c r="C48" s="36">
        <v>782.7</v>
      </c>
      <c r="D48" s="36">
        <v>555.5</v>
      </c>
      <c r="E48" s="36">
        <v>419.8</v>
      </c>
      <c r="F48" s="35">
        <v>756</v>
      </c>
      <c r="G48" s="35" t="s">
        <v>48</v>
      </c>
      <c r="H48" s="36">
        <v>285.3</v>
      </c>
      <c r="I48" s="36">
        <f t="shared" si="3"/>
        <v>1548.3000000000002</v>
      </c>
      <c r="J48" s="36">
        <v>782.7</v>
      </c>
      <c r="K48" s="36">
        <v>765.6</v>
      </c>
      <c r="L48" s="36">
        <f t="shared" si="2"/>
        <v>718.8</v>
      </c>
      <c r="M48" s="36">
        <v>419.8</v>
      </c>
      <c r="N48" s="36">
        <v>299</v>
      </c>
    </row>
    <row r="49" spans="1:14" ht="18" customHeight="1" x14ac:dyDescent="0.2">
      <c r="A49" s="32">
        <v>1961</v>
      </c>
      <c r="B49" s="35">
        <v>2218</v>
      </c>
      <c r="C49" s="36">
        <v>784</v>
      </c>
      <c r="D49" s="36">
        <v>538.9</v>
      </c>
      <c r="E49" s="36">
        <v>435.4</v>
      </c>
      <c r="F49" s="35">
        <v>808</v>
      </c>
      <c r="G49" s="35" t="s">
        <v>48</v>
      </c>
      <c r="H49" s="36">
        <v>285.60000000000002</v>
      </c>
      <c r="I49" s="36">
        <f t="shared" si="3"/>
        <v>1607.5</v>
      </c>
      <c r="J49" s="36">
        <v>784</v>
      </c>
      <c r="K49" s="36">
        <v>823.5</v>
      </c>
      <c r="L49" s="36">
        <f t="shared" si="2"/>
        <v>746.4</v>
      </c>
      <c r="M49" s="36">
        <v>435.4</v>
      </c>
      <c r="N49" s="36">
        <v>311</v>
      </c>
    </row>
    <row r="50" spans="1:14" ht="18" customHeight="1" x14ac:dyDescent="0.2">
      <c r="A50" s="32">
        <v>1962</v>
      </c>
      <c r="B50" s="35">
        <v>2191</v>
      </c>
      <c r="C50" s="36">
        <v>779.6</v>
      </c>
      <c r="D50" s="36">
        <v>533.9</v>
      </c>
      <c r="E50" s="36">
        <v>445.3</v>
      </c>
      <c r="F50" s="35">
        <v>834</v>
      </c>
      <c r="G50" s="35" t="s">
        <v>48</v>
      </c>
      <c r="H50" s="36">
        <v>286.2</v>
      </c>
      <c r="I50" s="36">
        <f t="shared" si="3"/>
        <v>1679.6</v>
      </c>
      <c r="J50" s="36">
        <v>779.6</v>
      </c>
      <c r="K50" s="36">
        <v>900</v>
      </c>
      <c r="L50" s="36">
        <f t="shared" si="2"/>
        <v>726.3</v>
      </c>
      <c r="M50" s="36">
        <v>445.3</v>
      </c>
      <c r="N50" s="36">
        <v>281</v>
      </c>
    </row>
    <row r="51" spans="1:14" ht="18" customHeight="1" x14ac:dyDescent="0.2">
      <c r="A51" s="32">
        <v>1963</v>
      </c>
      <c r="B51" s="35">
        <v>2147</v>
      </c>
      <c r="C51" s="36">
        <v>776.7</v>
      </c>
      <c r="D51" s="36">
        <v>531.6</v>
      </c>
      <c r="E51" s="36">
        <v>465.6</v>
      </c>
      <c r="F51" s="35">
        <v>876</v>
      </c>
      <c r="G51" s="35" t="s">
        <v>48</v>
      </c>
      <c r="H51" s="36">
        <v>269.8</v>
      </c>
      <c r="I51" s="36">
        <f t="shared" si="3"/>
        <v>1720.4</v>
      </c>
      <c r="J51" s="36">
        <v>776.7</v>
      </c>
      <c r="K51" s="36">
        <v>943.7</v>
      </c>
      <c r="L51" s="36">
        <f t="shared" si="2"/>
        <v>765</v>
      </c>
      <c r="M51" s="36">
        <v>465.6</v>
      </c>
      <c r="N51" s="36">
        <v>299.39999999999998</v>
      </c>
    </row>
    <row r="52" spans="1:14" ht="18" customHeight="1" x14ac:dyDescent="0.2">
      <c r="A52" s="32">
        <v>1964</v>
      </c>
      <c r="B52" s="35">
        <v>2103</v>
      </c>
      <c r="C52" s="36">
        <v>766.1</v>
      </c>
      <c r="D52" s="36">
        <v>528</v>
      </c>
      <c r="E52" s="36">
        <v>484.5</v>
      </c>
      <c r="F52" s="35">
        <v>918</v>
      </c>
      <c r="G52" s="35" t="s">
        <v>48</v>
      </c>
      <c r="H52" s="36">
        <v>261.2</v>
      </c>
      <c r="I52" s="36">
        <f t="shared" si="3"/>
        <v>1741.8000000000002</v>
      </c>
      <c r="J52" s="36">
        <v>766.1</v>
      </c>
      <c r="K52" s="36">
        <v>975.7</v>
      </c>
      <c r="L52" s="36">
        <f t="shared" si="2"/>
        <v>803.9</v>
      </c>
      <c r="M52" s="36">
        <v>484.5</v>
      </c>
      <c r="N52" s="36">
        <v>319.39999999999998</v>
      </c>
    </row>
    <row r="53" spans="1:14" ht="18" customHeight="1" x14ac:dyDescent="0.2">
      <c r="A53" s="32">
        <v>1965</v>
      </c>
      <c r="B53" s="35">
        <v>2216</v>
      </c>
      <c r="C53" s="36">
        <v>788.5</v>
      </c>
      <c r="D53" s="36">
        <v>542.29999999999995</v>
      </c>
      <c r="E53" s="36">
        <v>507.9</v>
      </c>
      <c r="F53" s="35">
        <v>937</v>
      </c>
      <c r="G53" s="35" t="s">
        <v>48</v>
      </c>
      <c r="H53" s="36">
        <v>262.10000000000002</v>
      </c>
      <c r="I53" s="36">
        <f t="shared" si="3"/>
        <v>2043.7</v>
      </c>
      <c r="J53" s="36">
        <v>788.5</v>
      </c>
      <c r="K53" s="36">
        <v>1255.2</v>
      </c>
      <c r="L53" s="36">
        <f t="shared" si="2"/>
        <v>917</v>
      </c>
      <c r="M53" s="36">
        <v>507.9</v>
      </c>
      <c r="N53" s="36">
        <v>409.1</v>
      </c>
    </row>
    <row r="54" spans="1:14" ht="18" customHeight="1" x14ac:dyDescent="0.2">
      <c r="A54" s="32">
        <v>1966</v>
      </c>
      <c r="B54" s="35">
        <v>2232</v>
      </c>
      <c r="C54" s="36">
        <v>770</v>
      </c>
      <c r="D54" s="36">
        <v>536.79999999999995</v>
      </c>
      <c r="E54" s="36">
        <v>531.20000000000005</v>
      </c>
      <c r="F54" s="35">
        <v>990</v>
      </c>
      <c r="G54" s="35" t="s">
        <v>48</v>
      </c>
      <c r="H54" s="36">
        <v>258.39999999999998</v>
      </c>
      <c r="I54" s="36">
        <f t="shared" si="3"/>
        <v>2050.6999999999998</v>
      </c>
      <c r="J54" s="36">
        <v>770</v>
      </c>
      <c r="K54" s="36">
        <v>1280.7</v>
      </c>
      <c r="L54" s="36">
        <f t="shared" si="2"/>
        <v>972.90000000000009</v>
      </c>
      <c r="M54" s="36">
        <v>531.20000000000005</v>
      </c>
      <c r="N54" s="36">
        <v>441.7</v>
      </c>
    </row>
    <row r="55" spans="1:14" ht="18" customHeight="1" x14ac:dyDescent="0.2">
      <c r="A55" s="32">
        <v>1967</v>
      </c>
      <c r="B55" s="35">
        <v>2249</v>
      </c>
      <c r="C55" s="36">
        <v>744.8</v>
      </c>
      <c r="D55" s="36">
        <v>535.1</v>
      </c>
      <c r="E55" s="36">
        <v>543.5</v>
      </c>
      <c r="F55" s="35">
        <v>1016</v>
      </c>
      <c r="G55" s="35" t="s">
        <v>48</v>
      </c>
      <c r="H55" s="36">
        <v>235.4</v>
      </c>
      <c r="I55" s="36">
        <f t="shared" si="3"/>
        <v>2044.7</v>
      </c>
      <c r="J55" s="36">
        <v>744.8</v>
      </c>
      <c r="K55" s="36">
        <v>1299.9000000000001</v>
      </c>
      <c r="L55" s="36">
        <f t="shared" si="2"/>
        <v>991.2</v>
      </c>
      <c r="M55" s="36">
        <v>543.5</v>
      </c>
      <c r="N55" s="36">
        <v>447.7</v>
      </c>
    </row>
    <row r="56" spans="1:14" ht="18" customHeight="1" x14ac:dyDescent="0.2">
      <c r="A56" s="32">
        <v>1968</v>
      </c>
      <c r="B56" s="35">
        <v>2246</v>
      </c>
      <c r="C56" s="36">
        <v>715.1</v>
      </c>
      <c r="D56" s="36">
        <v>533.29999999999995</v>
      </c>
      <c r="E56" s="36">
        <v>581.79999999999995</v>
      </c>
      <c r="F56" s="35">
        <v>1090</v>
      </c>
      <c r="G56" s="35" t="s">
        <v>48</v>
      </c>
      <c r="H56" s="36" t="s">
        <v>54</v>
      </c>
      <c r="I56" s="36">
        <f t="shared" si="3"/>
        <v>2022.3000000000002</v>
      </c>
      <c r="J56" s="36">
        <v>715.1</v>
      </c>
      <c r="K56" s="36">
        <v>1307.2</v>
      </c>
      <c r="L56" s="36">
        <f t="shared" si="2"/>
        <v>1100.4000000000001</v>
      </c>
      <c r="M56" s="36">
        <v>581.79999999999995</v>
      </c>
      <c r="N56" s="36">
        <v>518.6</v>
      </c>
    </row>
    <row r="57" spans="1:14" ht="18" customHeight="1" x14ac:dyDescent="0.2">
      <c r="A57" s="32">
        <v>1969</v>
      </c>
      <c r="B57" s="35">
        <v>2219</v>
      </c>
      <c r="C57" s="36">
        <v>695.6</v>
      </c>
      <c r="D57" s="36">
        <v>539.20000000000005</v>
      </c>
      <c r="E57" s="36">
        <v>612.20000000000005</v>
      </c>
      <c r="F57" s="35">
        <v>1136</v>
      </c>
      <c r="G57" s="35" t="s">
        <v>48</v>
      </c>
      <c r="H57" s="36">
        <v>212.7</v>
      </c>
      <c r="I57" s="36">
        <f t="shared" si="3"/>
        <v>2022.9</v>
      </c>
      <c r="J57" s="36">
        <v>695.6</v>
      </c>
      <c r="K57" s="36">
        <v>1327.3</v>
      </c>
      <c r="L57" s="36">
        <f t="shared" si="2"/>
        <v>1268.2</v>
      </c>
      <c r="M57" s="36">
        <v>612.20000000000005</v>
      </c>
      <c r="N57" s="36">
        <v>656</v>
      </c>
    </row>
    <row r="58" spans="1:14" ht="18" customHeight="1" x14ac:dyDescent="0.2">
      <c r="A58" s="32">
        <v>1970</v>
      </c>
      <c r="B58" s="35">
        <v>2180</v>
      </c>
      <c r="C58" s="36">
        <v>677</v>
      </c>
      <c r="D58" s="36">
        <v>537.9</v>
      </c>
      <c r="E58" s="36">
        <v>631.29999999999995</v>
      </c>
      <c r="F58" s="35">
        <v>1174</v>
      </c>
      <c r="G58" s="35" t="s">
        <v>48</v>
      </c>
      <c r="H58" s="36">
        <v>205.4</v>
      </c>
      <c r="I58" s="36">
        <f t="shared" ref="I58:I71" si="4">SUM(J58:K58)</f>
        <v>2019.4</v>
      </c>
      <c r="J58" s="36">
        <v>677</v>
      </c>
      <c r="K58" s="36">
        <v>1342.4</v>
      </c>
      <c r="L58" s="36">
        <f>SUM(M58:N58)</f>
        <v>1269.3</v>
      </c>
      <c r="M58" s="36">
        <v>631.29999999999995</v>
      </c>
      <c r="N58" s="36">
        <v>638</v>
      </c>
    </row>
    <row r="59" spans="1:14" ht="18" customHeight="1" x14ac:dyDescent="0.2">
      <c r="A59" s="32">
        <v>1971</v>
      </c>
      <c r="B59" s="35">
        <v>2129</v>
      </c>
      <c r="C59" s="36">
        <v>659.2</v>
      </c>
      <c r="D59" s="36">
        <v>528.29999999999995</v>
      </c>
      <c r="E59" s="36">
        <v>672.1</v>
      </c>
      <c r="F59" s="35">
        <v>1273</v>
      </c>
      <c r="G59" s="35" t="s">
        <v>48</v>
      </c>
      <c r="H59" s="36">
        <v>205.2</v>
      </c>
      <c r="I59" s="36">
        <f t="shared" si="4"/>
        <v>2016</v>
      </c>
      <c r="J59" s="36">
        <v>659.2</v>
      </c>
      <c r="K59" s="36">
        <v>1356.8</v>
      </c>
      <c r="L59" s="36">
        <f t="shared" ref="L59:L70" si="5">SUM(M59:N59)</f>
        <v>1318.6</v>
      </c>
      <c r="M59" s="36">
        <v>672.1</v>
      </c>
      <c r="N59" s="36">
        <v>646.5</v>
      </c>
    </row>
    <row r="60" spans="1:14" ht="18" customHeight="1" x14ac:dyDescent="0.2">
      <c r="A60" s="32">
        <v>1972</v>
      </c>
      <c r="B60" s="35">
        <v>2072</v>
      </c>
      <c r="C60" s="36">
        <v>638</v>
      </c>
      <c r="D60" s="36">
        <v>511.9</v>
      </c>
      <c r="E60" s="36">
        <v>670</v>
      </c>
      <c r="F60" s="35">
        <v>1311</v>
      </c>
      <c r="G60" s="35" t="s">
        <v>48</v>
      </c>
      <c r="H60" s="36">
        <v>197.7</v>
      </c>
      <c r="I60" s="36">
        <f t="shared" si="4"/>
        <v>1999.7</v>
      </c>
      <c r="J60" s="36">
        <v>638</v>
      </c>
      <c r="K60" s="36">
        <v>1361.7</v>
      </c>
      <c r="L60" s="36">
        <f t="shared" si="5"/>
        <v>1304.3</v>
      </c>
      <c r="M60" s="36">
        <v>670</v>
      </c>
      <c r="N60" s="36">
        <v>634.29999999999995</v>
      </c>
    </row>
    <row r="61" spans="1:14" ht="18" customHeight="1" x14ac:dyDescent="0.2">
      <c r="A61" s="32">
        <v>1973</v>
      </c>
      <c r="B61" s="35">
        <v>2011</v>
      </c>
      <c r="C61" s="36">
        <v>612.29999999999995</v>
      </c>
      <c r="D61" s="36">
        <v>500.5</v>
      </c>
      <c r="E61" s="36">
        <v>684.6</v>
      </c>
      <c r="F61" s="35">
        <v>1362</v>
      </c>
      <c r="G61" s="38">
        <v>158.01</v>
      </c>
      <c r="H61" s="36">
        <v>193.5</v>
      </c>
      <c r="I61" s="36">
        <f t="shared" si="4"/>
        <v>1990.8999999999999</v>
      </c>
      <c r="J61" s="36">
        <v>612.29999999999995</v>
      </c>
      <c r="K61" s="36">
        <v>1378.6</v>
      </c>
      <c r="L61" s="36">
        <f t="shared" si="5"/>
        <v>1542.5</v>
      </c>
      <c r="M61" s="36">
        <v>684.6</v>
      </c>
      <c r="N61" s="36">
        <v>857.9</v>
      </c>
    </row>
    <row r="62" spans="1:14" ht="18" customHeight="1" x14ac:dyDescent="0.2">
      <c r="A62" s="32">
        <v>1974</v>
      </c>
      <c r="B62" s="35">
        <v>1961</v>
      </c>
      <c r="C62" s="36">
        <v>596.6</v>
      </c>
      <c r="D62" s="36">
        <v>428.9</v>
      </c>
      <c r="E62" s="36">
        <v>666.3</v>
      </c>
      <c r="F62" s="35">
        <v>1380</v>
      </c>
      <c r="G62" s="38">
        <v>159.97999999999999</v>
      </c>
      <c r="H62" s="36">
        <v>191.5</v>
      </c>
      <c r="I62" s="36">
        <f t="shared" si="4"/>
        <v>1988.6999999999998</v>
      </c>
      <c r="J62" s="36">
        <v>596.6</v>
      </c>
      <c r="K62" s="36">
        <v>1392.1</v>
      </c>
      <c r="L62" s="36">
        <f t="shared" si="5"/>
        <v>1522.1</v>
      </c>
      <c r="M62" s="36">
        <v>666.3</v>
      </c>
      <c r="N62" s="36">
        <v>855.8</v>
      </c>
    </row>
    <row r="63" spans="1:14" ht="18" customHeight="1" x14ac:dyDescent="0.2">
      <c r="A63" s="32">
        <v>1975</v>
      </c>
      <c r="B63" s="35">
        <v>1911</v>
      </c>
      <c r="C63" s="36">
        <v>583.4</v>
      </c>
      <c r="D63" s="36">
        <v>463.6</v>
      </c>
      <c r="E63" s="36">
        <v>587.20000000000005</v>
      </c>
      <c r="F63" s="35">
        <v>1267</v>
      </c>
      <c r="G63" s="38">
        <v>131.61000000000001</v>
      </c>
      <c r="H63" s="36">
        <v>185.5</v>
      </c>
      <c r="I63" s="36">
        <f t="shared" si="4"/>
        <v>1991.6</v>
      </c>
      <c r="J63" s="36">
        <v>583.4</v>
      </c>
      <c r="K63" s="36">
        <v>1408.2</v>
      </c>
      <c r="L63" s="36">
        <f t="shared" si="5"/>
        <v>1454.5</v>
      </c>
      <c r="M63" s="36">
        <v>587.20000000000005</v>
      </c>
      <c r="N63" s="36">
        <v>867.3</v>
      </c>
    </row>
    <row r="64" spans="1:14" ht="18" customHeight="1" x14ac:dyDescent="0.2">
      <c r="A64" s="32">
        <v>1976</v>
      </c>
      <c r="B64" s="35">
        <v>1893</v>
      </c>
      <c r="C64" s="36">
        <v>573.1</v>
      </c>
      <c r="D64" s="36">
        <v>453.4</v>
      </c>
      <c r="E64" s="36">
        <v>657.8</v>
      </c>
      <c r="F64" s="35">
        <v>1451</v>
      </c>
      <c r="G64" s="38">
        <v>189.77</v>
      </c>
      <c r="H64" s="36">
        <v>181.2</v>
      </c>
      <c r="I64" s="36">
        <f t="shared" si="4"/>
        <v>1997.8000000000002</v>
      </c>
      <c r="J64" s="36">
        <v>573.1</v>
      </c>
      <c r="K64" s="36">
        <v>1424.7</v>
      </c>
      <c r="L64" s="36">
        <f t="shared" si="5"/>
        <v>1608</v>
      </c>
      <c r="M64" s="36">
        <v>657.8</v>
      </c>
      <c r="N64" s="36">
        <v>950.2</v>
      </c>
    </row>
    <row r="65" spans="1:14" ht="18" customHeight="1" x14ac:dyDescent="0.2">
      <c r="A65" s="32">
        <v>1977</v>
      </c>
      <c r="B65" s="35">
        <v>1861</v>
      </c>
      <c r="C65" s="36">
        <v>558.5</v>
      </c>
      <c r="D65" s="36">
        <v>445.4</v>
      </c>
      <c r="E65" s="36">
        <v>633.6</v>
      </c>
      <c r="F65" s="35">
        <v>1422</v>
      </c>
      <c r="G65" s="38">
        <v>195.77</v>
      </c>
      <c r="H65" s="36">
        <v>175.6</v>
      </c>
      <c r="I65" s="36">
        <f t="shared" si="4"/>
        <v>1999.2</v>
      </c>
      <c r="J65" s="36">
        <v>558.5</v>
      </c>
      <c r="K65" s="36">
        <v>1440.7</v>
      </c>
      <c r="L65" s="36">
        <f t="shared" si="5"/>
        <v>1584.8000000000002</v>
      </c>
      <c r="M65" s="36">
        <v>633.6</v>
      </c>
      <c r="N65" s="36">
        <v>951.2</v>
      </c>
    </row>
    <row r="66" spans="1:14" ht="18" customHeight="1" x14ac:dyDescent="0.2">
      <c r="A66" s="32">
        <v>1978</v>
      </c>
      <c r="B66" s="35">
        <v>1839</v>
      </c>
      <c r="C66" s="36">
        <v>541.5</v>
      </c>
      <c r="D66" s="36">
        <v>434.9</v>
      </c>
      <c r="E66" s="36">
        <v>624.79999999999995</v>
      </c>
      <c r="F66" s="35">
        <v>1434</v>
      </c>
      <c r="G66" s="38">
        <v>215.63</v>
      </c>
      <c r="H66" s="36">
        <v>169.7</v>
      </c>
      <c r="I66" s="36">
        <f t="shared" si="4"/>
        <v>1995.9</v>
      </c>
      <c r="J66" s="36">
        <v>541.5</v>
      </c>
      <c r="K66" s="36">
        <v>1454.4</v>
      </c>
      <c r="L66" s="36">
        <f t="shared" si="5"/>
        <v>1581.5</v>
      </c>
      <c r="M66" s="36">
        <v>624.79999999999995</v>
      </c>
      <c r="N66" s="36">
        <v>956.7</v>
      </c>
    </row>
    <row r="67" spans="1:14" ht="18" customHeight="1" x14ac:dyDescent="0.2">
      <c r="A67" s="32">
        <v>1979</v>
      </c>
      <c r="B67" s="35">
        <v>1807</v>
      </c>
      <c r="C67" s="36">
        <v>525.6</v>
      </c>
      <c r="D67" s="36">
        <v>427.3</v>
      </c>
      <c r="E67" s="36">
        <v>611.70000000000005</v>
      </c>
      <c r="F67" s="35">
        <v>1432</v>
      </c>
      <c r="G67" s="38">
        <v>263.83</v>
      </c>
      <c r="H67" s="36">
        <v>167.1</v>
      </c>
      <c r="I67" s="36">
        <f t="shared" si="4"/>
        <v>1953.4</v>
      </c>
      <c r="J67" s="36">
        <v>525.6</v>
      </c>
      <c r="K67" s="36">
        <v>1427.8</v>
      </c>
      <c r="L67" s="36">
        <f t="shared" si="5"/>
        <v>1565.2</v>
      </c>
      <c r="M67" s="36">
        <v>611.70000000000005</v>
      </c>
      <c r="N67" s="36">
        <v>953.5</v>
      </c>
    </row>
    <row r="68" spans="1:14" ht="18" customHeight="1" x14ac:dyDescent="0.2">
      <c r="A68" s="32">
        <v>1980</v>
      </c>
      <c r="B68" s="35">
        <v>1767</v>
      </c>
      <c r="C68" s="36">
        <v>506.1</v>
      </c>
      <c r="D68" s="36">
        <v>415.7</v>
      </c>
      <c r="E68" s="36">
        <v>591.5</v>
      </c>
      <c r="F68" s="35">
        <v>1427</v>
      </c>
      <c r="G68" s="38">
        <v>273.73</v>
      </c>
      <c r="H68" s="36">
        <v>160.4</v>
      </c>
      <c r="I68" s="36">
        <f t="shared" si="4"/>
        <v>1998.1999999999998</v>
      </c>
      <c r="J68" s="36">
        <v>506.1</v>
      </c>
      <c r="K68" s="36">
        <v>1492.1</v>
      </c>
      <c r="L68" s="36">
        <f t="shared" si="5"/>
        <v>1524.6</v>
      </c>
      <c r="M68" s="36">
        <v>591.5</v>
      </c>
      <c r="N68" s="36">
        <v>933.1</v>
      </c>
    </row>
    <row r="69" spans="1:14" ht="18" customHeight="1" x14ac:dyDescent="0.2">
      <c r="A69" s="32">
        <v>1981</v>
      </c>
      <c r="B69" s="35">
        <v>1738</v>
      </c>
      <c r="C69" s="36">
        <v>493.3</v>
      </c>
      <c r="D69" s="36">
        <v>406</v>
      </c>
      <c r="E69" s="36">
        <v>578.5</v>
      </c>
      <c r="F69" s="35">
        <v>1425</v>
      </c>
      <c r="G69" s="38">
        <v>219.94</v>
      </c>
      <c r="H69" s="36">
        <v>153</v>
      </c>
      <c r="I69" s="36">
        <f t="shared" si="4"/>
        <v>2000</v>
      </c>
      <c r="J69" s="36">
        <v>493.3</v>
      </c>
      <c r="K69" s="36">
        <v>1506.7</v>
      </c>
      <c r="L69" s="36">
        <f t="shared" si="5"/>
        <v>1504.8</v>
      </c>
      <c r="M69" s="36">
        <v>578.5</v>
      </c>
      <c r="N69" s="36">
        <v>926.3</v>
      </c>
    </row>
    <row r="70" spans="1:14" ht="18" customHeight="1" x14ac:dyDescent="0.2">
      <c r="A70" s="32">
        <v>1982</v>
      </c>
      <c r="B70" s="35">
        <v>1704</v>
      </c>
      <c r="C70" s="36">
        <v>481.9</v>
      </c>
      <c r="D70" s="36">
        <v>395.9</v>
      </c>
      <c r="E70" s="36">
        <v>562.20000000000005</v>
      </c>
      <c r="F70" s="35">
        <v>1420</v>
      </c>
      <c r="G70" s="38">
        <v>175.46</v>
      </c>
      <c r="H70" s="36">
        <v>140.80000000000001</v>
      </c>
      <c r="I70" s="36">
        <f t="shared" si="4"/>
        <v>1991.6</v>
      </c>
      <c r="J70" s="36">
        <v>481.9</v>
      </c>
      <c r="K70" s="36">
        <v>1509.7</v>
      </c>
      <c r="L70" s="36">
        <f t="shared" si="5"/>
        <v>1494.1</v>
      </c>
      <c r="M70" s="36">
        <v>562.20000000000005</v>
      </c>
      <c r="N70" s="36">
        <v>931.9</v>
      </c>
    </row>
    <row r="71" spans="1:14" ht="18" customHeight="1" x14ac:dyDescent="0.2">
      <c r="A71" s="37">
        <v>1983</v>
      </c>
      <c r="B71" s="35">
        <v>1676</v>
      </c>
      <c r="C71" s="36">
        <v>477.5</v>
      </c>
      <c r="D71" s="36">
        <v>385.9</v>
      </c>
      <c r="E71" s="36">
        <v>547.5</v>
      </c>
      <c r="F71" s="35">
        <v>1419</v>
      </c>
      <c r="G71" s="38">
        <v>218.72</v>
      </c>
      <c r="H71" s="36">
        <v>137.69999999999999</v>
      </c>
      <c r="I71" s="36">
        <f t="shared" si="4"/>
        <v>1971</v>
      </c>
      <c r="J71" s="36">
        <v>477.5</v>
      </c>
      <c r="K71" s="36">
        <v>1493.5</v>
      </c>
      <c r="L71" s="36">
        <f>SUM(M71:N71)</f>
        <v>1563.7</v>
      </c>
      <c r="M71" s="36">
        <v>547.5</v>
      </c>
      <c r="N71" s="36">
        <v>1016.2</v>
      </c>
    </row>
    <row r="72" spans="1:14" ht="18" customHeight="1" x14ac:dyDescent="0.2">
      <c r="A72" s="32">
        <v>1984</v>
      </c>
      <c r="B72" s="35">
        <v>1612</v>
      </c>
      <c r="C72" s="36">
        <v>454.8</v>
      </c>
      <c r="D72" s="36">
        <v>373.6</v>
      </c>
      <c r="E72" s="36">
        <v>518.1</v>
      </c>
      <c r="F72" s="35">
        <v>1387</v>
      </c>
      <c r="G72" s="38">
        <v>209.18</v>
      </c>
      <c r="H72" s="36">
        <v>130.80000000000001</v>
      </c>
      <c r="I72" s="36">
        <v>1972.7</v>
      </c>
      <c r="J72" s="36">
        <v>454.8</v>
      </c>
      <c r="K72" s="36">
        <v>1517.9</v>
      </c>
      <c r="L72" s="36">
        <f>SUM(M72:N72)</f>
        <v>1530.6</v>
      </c>
      <c r="M72" s="36">
        <v>518.1</v>
      </c>
      <c r="N72" s="36">
        <v>1012.5</v>
      </c>
    </row>
    <row r="73" spans="1:14" ht="18" customHeight="1" x14ac:dyDescent="0.2">
      <c r="A73" s="32">
        <v>1985</v>
      </c>
      <c r="B73" s="35">
        <v>1592</v>
      </c>
      <c r="C73" s="36">
        <v>428.8</v>
      </c>
      <c r="D73" s="36">
        <v>356.6</v>
      </c>
      <c r="E73" s="36">
        <v>504.3</v>
      </c>
      <c r="F73" s="35">
        <v>1414</v>
      </c>
      <c r="G73" s="38">
        <v>173.54</v>
      </c>
      <c r="H73" s="36">
        <v>124</v>
      </c>
      <c r="I73" s="36">
        <v>1955.4</v>
      </c>
      <c r="J73" s="36">
        <v>428.8</v>
      </c>
      <c r="K73" s="36">
        <v>1526.6</v>
      </c>
      <c r="L73" s="36">
        <f>SUM(M73:N73)</f>
        <v>1469.4</v>
      </c>
      <c r="M73" s="36">
        <v>504.3</v>
      </c>
      <c r="N73" s="36">
        <v>965.1</v>
      </c>
    </row>
    <row r="74" spans="1:14" ht="18" customHeight="1" x14ac:dyDescent="0.2">
      <c r="A74" s="32">
        <v>1986</v>
      </c>
      <c r="B74" s="39">
        <v>1519</v>
      </c>
      <c r="C74" s="36">
        <v>399.4</v>
      </c>
      <c r="D74" s="36">
        <v>333.5</v>
      </c>
      <c r="E74" s="36">
        <v>497.5</v>
      </c>
      <c r="F74" s="35">
        <v>1492</v>
      </c>
      <c r="G74" s="38">
        <v>191.3</v>
      </c>
      <c r="H74" s="36">
        <v>119.4</v>
      </c>
      <c r="I74" s="36">
        <v>1912</v>
      </c>
      <c r="J74" s="36">
        <v>399.4</v>
      </c>
      <c r="K74" s="36">
        <v>1512.7</v>
      </c>
      <c r="L74" s="36">
        <v>1538.6</v>
      </c>
      <c r="M74" s="36">
        <v>497.5</v>
      </c>
      <c r="N74" s="36">
        <v>1041.0999999999999</v>
      </c>
    </row>
    <row r="75" spans="1:14" ht="18" customHeight="1" x14ac:dyDescent="0.2">
      <c r="A75" s="32">
        <v>1987</v>
      </c>
      <c r="B75" s="39">
        <v>1481</v>
      </c>
      <c r="C75" s="36">
        <v>381.5</v>
      </c>
      <c r="D75" s="36">
        <v>327.7</v>
      </c>
      <c r="E75" s="36">
        <v>490.6</v>
      </c>
      <c r="F75" s="35">
        <v>1497</v>
      </c>
      <c r="G75" s="38">
        <v>224.31</v>
      </c>
      <c r="H75" s="36">
        <v>114.9</v>
      </c>
      <c r="I75" s="36">
        <v>1881.3</v>
      </c>
      <c r="J75" s="36">
        <v>381.5</v>
      </c>
      <c r="K75" s="36">
        <v>1499.8</v>
      </c>
      <c r="L75" s="36">
        <v>1578.7</v>
      </c>
      <c r="M75" s="36">
        <v>490.6</v>
      </c>
      <c r="N75" s="36">
        <v>1088.0999999999999</v>
      </c>
    </row>
    <row r="76" spans="1:14" ht="18" customHeight="1" x14ac:dyDescent="0.2">
      <c r="A76" s="32">
        <v>1988</v>
      </c>
      <c r="B76" s="39">
        <v>1448</v>
      </c>
      <c r="C76" s="36">
        <v>371.1</v>
      </c>
      <c r="D76" s="36">
        <v>324.8</v>
      </c>
      <c r="E76" s="36">
        <v>481.1</v>
      </c>
      <c r="F76" s="35">
        <v>1481</v>
      </c>
      <c r="G76" s="38">
        <v>277.86</v>
      </c>
      <c r="H76" s="36">
        <v>113.3</v>
      </c>
      <c r="I76" s="36">
        <v>1865.8</v>
      </c>
      <c r="J76" s="36">
        <v>371.1</v>
      </c>
      <c r="K76" s="36">
        <v>1494.7</v>
      </c>
      <c r="L76" s="36">
        <v>1661.6</v>
      </c>
      <c r="M76" s="36">
        <v>481.1</v>
      </c>
      <c r="N76" s="36">
        <v>1180.5</v>
      </c>
    </row>
    <row r="77" spans="1:14" ht="18" customHeight="1" x14ac:dyDescent="0.2">
      <c r="A77" s="32">
        <v>1989</v>
      </c>
      <c r="B77" s="39">
        <v>1414</v>
      </c>
      <c r="C77" s="36">
        <v>361</v>
      </c>
      <c r="D77" s="36">
        <v>315.7</v>
      </c>
      <c r="E77" s="36">
        <v>432.8</v>
      </c>
      <c r="F77" s="35">
        <v>1371</v>
      </c>
      <c r="G77" s="38">
        <v>226.81</v>
      </c>
      <c r="H77" s="36">
        <v>108.3</v>
      </c>
      <c r="I77" s="36">
        <v>1849</v>
      </c>
      <c r="J77" s="36">
        <v>361</v>
      </c>
      <c r="K77" s="36">
        <v>1488</v>
      </c>
      <c r="L77" s="36">
        <v>1415.6</v>
      </c>
      <c r="M77" s="36">
        <v>432.8</v>
      </c>
      <c r="N77" s="36">
        <v>982.8</v>
      </c>
    </row>
    <row r="78" spans="1:14" ht="18" customHeight="1" x14ac:dyDescent="0.2">
      <c r="A78" s="32">
        <v>1990</v>
      </c>
      <c r="B78" s="39">
        <v>1367</v>
      </c>
      <c r="C78" s="36">
        <v>348.7</v>
      </c>
      <c r="D78" s="36">
        <v>298.39999999999998</v>
      </c>
      <c r="E78" s="36">
        <v>396.6</v>
      </c>
      <c r="F78" s="35">
        <v>1329</v>
      </c>
      <c r="G78" s="38">
        <v>204.64</v>
      </c>
      <c r="H78" s="36">
        <v>101.7</v>
      </c>
      <c r="I78" s="36">
        <v>1836.7</v>
      </c>
      <c r="J78" s="36">
        <v>348.7</v>
      </c>
      <c r="K78" s="36">
        <v>1488</v>
      </c>
      <c r="L78" s="36">
        <v>1291</v>
      </c>
      <c r="M78" s="36">
        <v>396.6</v>
      </c>
      <c r="N78" s="36">
        <v>894.4</v>
      </c>
    </row>
    <row r="79" spans="1:14" ht="18" customHeight="1" x14ac:dyDescent="0.2">
      <c r="A79" s="32">
        <v>1991</v>
      </c>
      <c r="B79" s="39">
        <v>1293</v>
      </c>
      <c r="C79" s="36">
        <v>333.4</v>
      </c>
      <c r="D79" s="36">
        <v>273.7</v>
      </c>
      <c r="E79" s="36">
        <v>366.2</v>
      </c>
      <c r="F79" s="35">
        <v>1338</v>
      </c>
      <c r="G79" s="38">
        <v>213.07</v>
      </c>
      <c r="H79" s="36">
        <v>89.6</v>
      </c>
      <c r="I79" s="36">
        <v>1818.7</v>
      </c>
      <c r="J79" s="36">
        <v>333.4</v>
      </c>
      <c r="K79" s="36">
        <v>1485.3</v>
      </c>
      <c r="L79" s="36">
        <v>1255.7</v>
      </c>
      <c r="M79" s="36">
        <v>366.2</v>
      </c>
      <c r="N79" s="36">
        <v>889.4</v>
      </c>
    </row>
    <row r="80" spans="1:14" ht="18" customHeight="1" x14ac:dyDescent="0.2">
      <c r="A80" s="32">
        <v>1992</v>
      </c>
      <c r="B80" s="39">
        <v>1189</v>
      </c>
      <c r="C80" s="36">
        <v>314.10000000000002</v>
      </c>
      <c r="D80" s="36">
        <v>250</v>
      </c>
      <c r="E80" s="36">
        <v>333</v>
      </c>
      <c r="F80" s="35">
        <v>1332</v>
      </c>
      <c r="G80" s="38">
        <v>208.68</v>
      </c>
      <c r="H80" s="36">
        <v>79.099999999999994</v>
      </c>
      <c r="I80" s="36">
        <v>1792.3</v>
      </c>
      <c r="J80" s="36">
        <v>314.10000000000002</v>
      </c>
      <c r="K80" s="36">
        <v>1478.2</v>
      </c>
      <c r="L80" s="36">
        <v>1170.9000000000001</v>
      </c>
      <c r="M80" s="36">
        <v>333</v>
      </c>
      <c r="N80" s="36">
        <v>837.9</v>
      </c>
    </row>
    <row r="81" spans="1:14" ht="18" customHeight="1" x14ac:dyDescent="0.2">
      <c r="A81" s="32">
        <v>1993</v>
      </c>
      <c r="B81" s="39">
        <v>1133</v>
      </c>
      <c r="C81" s="36">
        <v>292.5</v>
      </c>
      <c r="D81" s="36">
        <v>229.2</v>
      </c>
      <c r="E81" s="36">
        <v>296.3</v>
      </c>
      <c r="F81" s="35">
        <v>1293</v>
      </c>
      <c r="G81" s="38">
        <v>202.85</v>
      </c>
      <c r="H81" s="36">
        <v>68.2</v>
      </c>
      <c r="I81" s="36">
        <v>1762.8</v>
      </c>
      <c r="J81" s="36">
        <v>292.5</v>
      </c>
      <c r="K81" s="36">
        <v>1470.3</v>
      </c>
      <c r="L81" s="36">
        <v>1074.3</v>
      </c>
      <c r="M81" s="36">
        <v>296.3</v>
      </c>
      <c r="N81" s="36">
        <v>778</v>
      </c>
    </row>
    <row r="82" spans="1:14" ht="18" customHeight="1" x14ac:dyDescent="0.2">
      <c r="A82" s="32">
        <v>1994</v>
      </c>
      <c r="B82" s="39">
        <v>1075</v>
      </c>
      <c r="C82" s="36">
        <v>275</v>
      </c>
      <c r="D82" s="36">
        <v>191.5</v>
      </c>
      <c r="E82" s="36">
        <v>271.3</v>
      </c>
      <c r="F82" s="35">
        <v>1417</v>
      </c>
      <c r="G82" s="38">
        <v>293.75</v>
      </c>
      <c r="H82" s="36">
        <v>58.9</v>
      </c>
      <c r="I82" s="36">
        <v>1737.1</v>
      </c>
      <c r="J82" s="36">
        <v>275</v>
      </c>
      <c r="K82" s="36">
        <v>1462.1</v>
      </c>
      <c r="L82" s="36">
        <v>1100.5999999999999</v>
      </c>
      <c r="M82" s="36">
        <v>271.3</v>
      </c>
      <c r="N82" s="36">
        <v>829.3</v>
      </c>
    </row>
    <row r="83" spans="1:14" ht="18" customHeight="1" x14ac:dyDescent="0.2">
      <c r="A83" s="32">
        <v>1995</v>
      </c>
      <c r="B83" s="39">
        <v>1048</v>
      </c>
      <c r="C83" s="36">
        <v>255.7</v>
      </c>
      <c r="D83" s="36">
        <v>186.5</v>
      </c>
      <c r="E83" s="36">
        <v>240.7</v>
      </c>
      <c r="F83" s="35">
        <v>1291</v>
      </c>
      <c r="G83" s="38">
        <v>382.6</v>
      </c>
      <c r="H83" s="36">
        <v>55.5</v>
      </c>
      <c r="I83" s="36">
        <v>1688.8</v>
      </c>
      <c r="J83" s="36">
        <v>255.7</v>
      </c>
      <c r="K83" s="36">
        <v>1433.1</v>
      </c>
      <c r="L83" s="36">
        <v>1087.5</v>
      </c>
      <c r="M83" s="36">
        <v>240.7</v>
      </c>
      <c r="N83" s="36">
        <v>846.8</v>
      </c>
    </row>
    <row r="84" spans="1:14" ht="18" customHeight="1" x14ac:dyDescent="0.2">
      <c r="A84" s="32">
        <v>1996</v>
      </c>
      <c r="B84" s="39">
        <v>853</v>
      </c>
      <c r="C84" s="36">
        <v>223.9</v>
      </c>
      <c r="D84" s="36">
        <v>182.8</v>
      </c>
      <c r="E84" s="36">
        <v>237.9</v>
      </c>
      <c r="F84" s="35">
        <v>1301</v>
      </c>
      <c r="G84" s="38">
        <v>329.55</v>
      </c>
      <c r="H84" s="36">
        <v>49.9</v>
      </c>
      <c r="I84" s="36">
        <v>1644.3</v>
      </c>
      <c r="J84" s="36">
        <v>223.9</v>
      </c>
      <c r="K84" s="36">
        <v>1420.4</v>
      </c>
      <c r="L84" s="36">
        <v>1082.3</v>
      </c>
      <c r="M84" s="36">
        <v>237.9</v>
      </c>
      <c r="N84" s="36">
        <v>844.4</v>
      </c>
    </row>
    <row r="85" spans="1:14" ht="18" customHeight="1" x14ac:dyDescent="0.2">
      <c r="A85" s="32">
        <v>1997</v>
      </c>
      <c r="B85" s="39">
        <v>735</v>
      </c>
      <c r="C85" s="36">
        <v>200.7</v>
      </c>
      <c r="D85" s="36">
        <v>169.6</v>
      </c>
      <c r="E85" s="36">
        <v>215.9</v>
      </c>
      <c r="F85" s="35">
        <v>1273</v>
      </c>
      <c r="G85" s="38">
        <v>271.83</v>
      </c>
      <c r="H85" s="36">
        <v>43.6</v>
      </c>
      <c r="I85" s="36">
        <v>1616.5</v>
      </c>
      <c r="J85" s="36">
        <v>200.7</v>
      </c>
      <c r="K85" s="36">
        <v>1415.8</v>
      </c>
      <c r="L85" s="36">
        <v>971.1</v>
      </c>
      <c r="M85" s="36">
        <v>215.9</v>
      </c>
      <c r="N85" s="36">
        <v>755.2</v>
      </c>
    </row>
    <row r="86" spans="1:14" ht="18" customHeight="1" x14ac:dyDescent="0.2">
      <c r="A86" s="32">
        <v>1998</v>
      </c>
      <c r="B86" s="39">
        <v>699</v>
      </c>
      <c r="C86" s="36">
        <v>179.9</v>
      </c>
      <c r="D86" s="36">
        <v>147.9</v>
      </c>
      <c r="E86" s="36">
        <v>196.7</v>
      </c>
      <c r="F86" s="35">
        <v>1330</v>
      </c>
      <c r="G86" s="38">
        <v>259</v>
      </c>
      <c r="H86" s="36">
        <v>40.700000000000003</v>
      </c>
      <c r="I86" s="36">
        <v>1543.6</v>
      </c>
      <c r="J86" s="36">
        <v>179.9</v>
      </c>
      <c r="K86" s="36">
        <v>1363.7</v>
      </c>
      <c r="L86" s="36">
        <v>883.5</v>
      </c>
      <c r="M86" s="36">
        <v>196.7</v>
      </c>
      <c r="N86" s="36">
        <v>686.8</v>
      </c>
    </row>
    <row r="87" spans="1:14" ht="18" customHeight="1" x14ac:dyDescent="0.2">
      <c r="A87" s="32">
        <v>1999</v>
      </c>
      <c r="B87" s="39">
        <v>621</v>
      </c>
      <c r="C87" s="36">
        <v>151.19999999999999</v>
      </c>
      <c r="D87" s="36">
        <v>126.5</v>
      </c>
      <c r="E87" s="36">
        <v>183.1</v>
      </c>
      <c r="F87" s="35">
        <v>1447</v>
      </c>
      <c r="G87" s="38">
        <v>226.94</v>
      </c>
      <c r="H87" s="36">
        <v>35.299999999999997</v>
      </c>
      <c r="I87" s="36">
        <v>1464.8</v>
      </c>
      <c r="J87" s="36">
        <v>151.19999999999999</v>
      </c>
      <c r="K87" s="36">
        <v>1313.6</v>
      </c>
      <c r="L87" s="36">
        <v>777.8</v>
      </c>
      <c r="M87" s="36">
        <v>183.1</v>
      </c>
      <c r="N87" s="36">
        <v>594.70000000000005</v>
      </c>
    </row>
    <row r="88" spans="1:14" ht="18" customHeight="1" x14ac:dyDescent="0.2">
      <c r="A88" s="32">
        <v>2000</v>
      </c>
      <c r="B88" s="39">
        <v>559</v>
      </c>
      <c r="C88" s="36">
        <v>123.8</v>
      </c>
      <c r="D88" s="36">
        <v>98.3</v>
      </c>
      <c r="E88" s="36">
        <v>126.7</v>
      </c>
      <c r="F88" s="35">
        <v>1289</v>
      </c>
      <c r="G88" s="38">
        <v>242.52</v>
      </c>
      <c r="H88" s="36">
        <v>25.8</v>
      </c>
      <c r="I88" s="36">
        <v>1430.7</v>
      </c>
      <c r="J88" s="36">
        <v>123.8</v>
      </c>
      <c r="K88" s="36">
        <v>1306.9000000000001</v>
      </c>
      <c r="L88" s="36">
        <v>926.2</v>
      </c>
      <c r="M88" s="36">
        <v>126.7</v>
      </c>
      <c r="N88" s="36">
        <v>799.5</v>
      </c>
    </row>
    <row r="89" spans="1:14" ht="18" customHeight="1" x14ac:dyDescent="0.2">
      <c r="A89" s="32">
        <v>2001</v>
      </c>
      <c r="B89" s="39">
        <v>391</v>
      </c>
      <c r="C89" s="36">
        <v>95.5</v>
      </c>
      <c r="D89" s="36">
        <v>73.7</v>
      </c>
      <c r="E89" s="36">
        <v>99.5</v>
      </c>
      <c r="F89" s="35">
        <v>1358</v>
      </c>
      <c r="G89" s="38">
        <v>205.56</v>
      </c>
      <c r="H89" s="36">
        <v>18.899999999999999</v>
      </c>
      <c r="I89" s="36">
        <v>1389.3</v>
      </c>
      <c r="J89" s="36">
        <v>95.5</v>
      </c>
      <c r="K89" s="36">
        <v>1293.8</v>
      </c>
      <c r="L89" s="36">
        <v>882</v>
      </c>
      <c r="M89" s="36">
        <v>99.5</v>
      </c>
      <c r="N89" s="36">
        <v>782.5</v>
      </c>
    </row>
    <row r="90" spans="1:14" ht="18" customHeight="1" x14ac:dyDescent="0.2">
      <c r="A90" s="32">
        <v>2002</v>
      </c>
      <c r="B90" s="39">
        <v>364</v>
      </c>
      <c r="C90" s="36">
        <v>84.8</v>
      </c>
      <c r="D90" s="36">
        <v>61.6</v>
      </c>
      <c r="E90" s="36">
        <v>85</v>
      </c>
      <c r="F90" s="35">
        <v>1381</v>
      </c>
      <c r="G90" s="38">
        <v>285.98</v>
      </c>
      <c r="H90" s="36">
        <v>16.100000000000001</v>
      </c>
      <c r="I90" s="36">
        <v>1065.9000000000001</v>
      </c>
      <c r="J90" s="36">
        <v>84.8</v>
      </c>
      <c r="K90" s="36">
        <v>981.1</v>
      </c>
      <c r="L90" s="36">
        <v>890</v>
      </c>
      <c r="M90" s="36">
        <v>85</v>
      </c>
      <c r="N90" s="36">
        <v>805</v>
      </c>
    </row>
    <row r="91" spans="1:14" ht="18" customHeight="1" x14ac:dyDescent="0.2">
      <c r="A91" s="32">
        <v>2003</v>
      </c>
      <c r="B91" s="39">
        <v>360</v>
      </c>
      <c r="C91" s="36">
        <v>78.5</v>
      </c>
      <c r="D91" s="36">
        <v>56.8</v>
      </c>
      <c r="E91" s="36">
        <v>76.400000000000006</v>
      </c>
      <c r="F91" s="35">
        <v>1343</v>
      </c>
      <c r="G91" s="38">
        <v>378.97</v>
      </c>
      <c r="H91" s="36">
        <v>14.6</v>
      </c>
      <c r="I91" s="36">
        <v>1021.3</v>
      </c>
      <c r="J91" s="36">
        <v>78.400000000000006</v>
      </c>
      <c r="K91" s="36">
        <v>942.9</v>
      </c>
      <c r="L91" s="36">
        <v>985.7</v>
      </c>
      <c r="M91" s="36">
        <v>76.400000000000006</v>
      </c>
      <c r="N91" s="36">
        <v>909.3</v>
      </c>
    </row>
    <row r="92" spans="1:14" ht="18" customHeight="1" x14ac:dyDescent="0.2">
      <c r="A92" s="32">
        <v>2004</v>
      </c>
      <c r="B92" s="39">
        <v>262</v>
      </c>
      <c r="C92" s="36">
        <v>64.400000000000006</v>
      </c>
      <c r="D92" s="36">
        <v>50.4</v>
      </c>
      <c r="E92" s="36">
        <v>71.2</v>
      </c>
      <c r="F92" s="35">
        <v>1410</v>
      </c>
      <c r="G92" s="38">
        <v>461.93</v>
      </c>
      <c r="H92" s="36">
        <v>13.4</v>
      </c>
      <c r="I92" s="36">
        <v>976.6</v>
      </c>
      <c r="J92" s="36">
        <v>64.400000000000006</v>
      </c>
      <c r="K92" s="36">
        <v>912.2</v>
      </c>
      <c r="L92" s="36">
        <v>1168.5999999999999</v>
      </c>
      <c r="M92" s="36">
        <v>71.099999999999994</v>
      </c>
      <c r="N92" s="36">
        <v>1097.5</v>
      </c>
    </row>
    <row r="93" spans="1:14" ht="18" customHeight="1" x14ac:dyDescent="0.2">
      <c r="A93" s="32">
        <v>2005</v>
      </c>
      <c r="B93" s="39">
        <v>229</v>
      </c>
      <c r="C93" s="36">
        <v>58.7</v>
      </c>
      <c r="D93" s="36">
        <v>47.3</v>
      </c>
      <c r="E93" s="36">
        <v>65.3</v>
      </c>
      <c r="F93" s="35">
        <v>1381</v>
      </c>
      <c r="G93" s="38">
        <v>523.07000000000005</v>
      </c>
      <c r="H93" s="36">
        <v>11.8</v>
      </c>
      <c r="I93" s="36">
        <v>957.8</v>
      </c>
      <c r="J93" s="36">
        <v>58.7</v>
      </c>
      <c r="K93" s="36">
        <v>899.1</v>
      </c>
      <c r="L93" s="36">
        <v>1126</v>
      </c>
      <c r="M93" s="36">
        <v>65.3</v>
      </c>
      <c r="N93" s="36">
        <v>1060.7</v>
      </c>
    </row>
    <row r="94" spans="1:14" ht="18" customHeight="1" x14ac:dyDescent="0.2">
      <c r="A94" s="32">
        <v>2006</v>
      </c>
      <c r="B94" s="39">
        <v>213</v>
      </c>
      <c r="C94" s="36">
        <v>54.2</v>
      </c>
      <c r="D94" s="36">
        <v>44.9</v>
      </c>
      <c r="E94" s="36">
        <v>68.400000000000006</v>
      </c>
      <c r="F94" s="35">
        <v>1525</v>
      </c>
      <c r="G94" s="38">
        <v>710.92</v>
      </c>
      <c r="H94" s="36">
        <v>11.9</v>
      </c>
      <c r="I94" s="36">
        <v>957.1</v>
      </c>
      <c r="J94" s="36">
        <v>54.2</v>
      </c>
      <c r="K94" s="36">
        <v>902.9</v>
      </c>
      <c r="L94" s="36">
        <v>1283.5999999999999</v>
      </c>
      <c r="M94" s="36">
        <v>68.400000000000006</v>
      </c>
      <c r="N94" s="36">
        <v>1215.2</v>
      </c>
    </row>
    <row r="95" spans="1:14" ht="18" customHeight="1" x14ac:dyDescent="0.2">
      <c r="A95" s="32">
        <v>2007</v>
      </c>
      <c r="B95" s="39">
        <v>197</v>
      </c>
      <c r="C95" s="36">
        <v>53.7</v>
      </c>
      <c r="D95" s="36">
        <v>43.7</v>
      </c>
      <c r="E95" s="36">
        <v>65.5</v>
      </c>
      <c r="F95" s="35">
        <v>1497</v>
      </c>
      <c r="G95" s="38">
        <v>734.06</v>
      </c>
      <c r="H95" s="36">
        <v>11.6</v>
      </c>
      <c r="I95" s="36">
        <v>976.2</v>
      </c>
      <c r="J95" s="36">
        <v>52.7</v>
      </c>
      <c r="K95" s="36">
        <v>923.5</v>
      </c>
      <c r="L95" s="36">
        <v>1199.5999999999999</v>
      </c>
      <c r="M95" s="36">
        <v>65.5</v>
      </c>
      <c r="N95" s="36">
        <v>1134.0999999999999</v>
      </c>
    </row>
    <row r="96" spans="1:14" ht="18" customHeight="1" x14ac:dyDescent="0.2">
      <c r="A96" s="32">
        <v>2008</v>
      </c>
      <c r="B96" s="39">
        <v>196</v>
      </c>
      <c r="C96" s="36">
        <v>50.9</v>
      </c>
      <c r="D96" s="36">
        <v>42.1</v>
      </c>
      <c r="E96" s="36">
        <v>59.6</v>
      </c>
      <c r="F96" s="35">
        <v>1414</v>
      </c>
      <c r="G96" s="38">
        <v>831.37</v>
      </c>
      <c r="H96" s="36">
        <v>11.1</v>
      </c>
      <c r="I96" s="36">
        <v>986.2</v>
      </c>
      <c r="J96" s="36">
        <v>50.9</v>
      </c>
      <c r="K96" s="36">
        <v>935.3</v>
      </c>
      <c r="L96" s="36">
        <v>1072.4000000000001</v>
      </c>
      <c r="M96" s="36">
        <v>59.6</v>
      </c>
      <c r="N96" s="36">
        <v>1012.8</v>
      </c>
    </row>
    <row r="97" spans="1:14" ht="18" customHeight="1" x14ac:dyDescent="0.2">
      <c r="A97" s="32">
        <v>2009</v>
      </c>
      <c r="B97" s="39">
        <v>185</v>
      </c>
      <c r="C97" s="36">
        <v>49.7</v>
      </c>
      <c r="D97" s="36">
        <v>40.5</v>
      </c>
      <c r="E97" s="36">
        <v>56.8</v>
      </c>
      <c r="F97" s="35">
        <v>1401</v>
      </c>
      <c r="G97" s="38">
        <v>637.36</v>
      </c>
      <c r="H97" s="36">
        <v>10.4</v>
      </c>
      <c r="I97" s="36">
        <v>1015.1</v>
      </c>
      <c r="J97" s="36">
        <v>49.7</v>
      </c>
      <c r="K97" s="36">
        <v>965.4</v>
      </c>
      <c r="L97" s="36">
        <v>857</v>
      </c>
      <c r="M97" s="36">
        <v>56.8</v>
      </c>
      <c r="N97" s="36">
        <v>800.2</v>
      </c>
    </row>
    <row r="98" spans="1:14" s="11" customFormat="1" ht="3.75" customHeight="1" thickBot="1" x14ac:dyDescent="0.25">
      <c r="A98" s="40"/>
      <c r="B98" s="41"/>
      <c r="C98" s="42"/>
      <c r="D98" s="42"/>
      <c r="E98" s="42"/>
      <c r="F98" s="43"/>
      <c r="G98" s="44"/>
      <c r="H98" s="42"/>
      <c r="I98" s="45"/>
      <c r="J98" s="45"/>
      <c r="K98" s="45"/>
      <c r="L98" s="45"/>
      <c r="M98" s="45"/>
      <c r="N98" s="45"/>
    </row>
    <row r="99" spans="1:14" s="11" customFormat="1" ht="3.75" customHeight="1" x14ac:dyDescent="0.2">
      <c r="A99" s="46"/>
      <c r="B99" s="47"/>
      <c r="C99" s="48"/>
      <c r="D99" s="48"/>
      <c r="E99" s="48"/>
      <c r="F99" s="49"/>
      <c r="G99" s="50"/>
      <c r="H99" s="48"/>
      <c r="I99" s="51"/>
      <c r="J99" s="51"/>
      <c r="K99" s="51"/>
      <c r="L99" s="51"/>
      <c r="M99" s="51"/>
      <c r="N99" s="51"/>
    </row>
    <row r="100" spans="1:14" s="11" customFormat="1" ht="15" x14ac:dyDescent="0.2">
      <c r="A100" s="63" t="s">
        <v>66</v>
      </c>
      <c r="B100" s="47"/>
      <c r="C100" s="48"/>
      <c r="D100" s="48"/>
      <c r="E100" s="48"/>
      <c r="F100" s="49"/>
      <c r="G100" s="50"/>
      <c r="H100" s="48"/>
      <c r="I100" s="51"/>
      <c r="J100" s="51"/>
      <c r="K100" s="51"/>
      <c r="L100" s="51"/>
      <c r="M100" s="51"/>
      <c r="N100" s="51"/>
    </row>
    <row r="101" spans="1:14" s="11" customFormat="1" ht="15" x14ac:dyDescent="0.2">
      <c r="A101" s="63" t="s">
        <v>61</v>
      </c>
      <c r="B101" s="47"/>
      <c r="C101" s="48"/>
      <c r="D101" s="48"/>
      <c r="E101" s="48"/>
      <c r="F101" s="49"/>
      <c r="G101" s="50"/>
      <c r="H101" s="48"/>
      <c r="I101" s="51"/>
      <c r="J101" s="51"/>
      <c r="K101" s="51"/>
      <c r="L101" s="51"/>
      <c r="M101" s="51"/>
      <c r="N101" s="51"/>
    </row>
    <row r="102" spans="1:14" s="11" customFormat="1" ht="15" customHeight="1" x14ac:dyDescent="0.2">
      <c r="A102" s="64" t="s">
        <v>62</v>
      </c>
      <c r="B102" s="64"/>
      <c r="C102" s="64"/>
      <c r="D102" s="64"/>
      <c r="E102" s="64"/>
      <c r="F102" s="64"/>
      <c r="G102" s="64"/>
      <c r="H102" s="64"/>
      <c r="I102" s="60"/>
      <c r="J102" s="60"/>
      <c r="K102" s="60"/>
      <c r="L102" s="51"/>
      <c r="M102" s="51"/>
      <c r="N102" s="51"/>
    </row>
    <row r="103" spans="1:14" s="11" customFormat="1" ht="15" customHeight="1" x14ac:dyDescent="0.2">
      <c r="A103" s="65" t="s">
        <v>63</v>
      </c>
      <c r="B103" s="66"/>
      <c r="C103" s="66"/>
      <c r="D103" s="66"/>
      <c r="E103" s="66"/>
      <c r="F103" s="66"/>
      <c r="G103" s="66"/>
      <c r="H103" s="66"/>
      <c r="I103" s="60"/>
      <c r="J103" s="60"/>
      <c r="K103" s="60"/>
      <c r="L103" s="51"/>
      <c r="M103" s="51"/>
      <c r="N103" s="51"/>
    </row>
    <row r="104" spans="1:14" s="11" customFormat="1" ht="15" customHeight="1" x14ac:dyDescent="0.2">
      <c r="A104" s="67" t="s">
        <v>64</v>
      </c>
      <c r="B104" s="66"/>
      <c r="C104" s="66"/>
      <c r="D104" s="66"/>
      <c r="E104" s="66"/>
      <c r="F104" s="66"/>
      <c r="G104" s="66"/>
      <c r="H104" s="66"/>
      <c r="I104" s="60"/>
      <c r="J104" s="60"/>
      <c r="K104" s="60"/>
      <c r="L104" s="51"/>
      <c r="M104" s="51"/>
      <c r="N104" s="51"/>
    </row>
    <row r="105" spans="1:14" s="11" customFormat="1" ht="15" customHeight="1" x14ac:dyDescent="0.2">
      <c r="A105" s="67" t="s">
        <v>65</v>
      </c>
      <c r="B105" s="67"/>
      <c r="C105" s="67"/>
      <c r="D105" s="67"/>
      <c r="E105" s="67"/>
      <c r="F105" s="67"/>
      <c r="G105" s="67"/>
      <c r="H105" s="66"/>
      <c r="I105" s="60"/>
      <c r="J105" s="60"/>
      <c r="K105" s="60"/>
      <c r="L105" s="51"/>
      <c r="M105" s="51"/>
      <c r="N105" s="51"/>
    </row>
    <row r="106" spans="1:14" ht="15" x14ac:dyDescent="0.2">
      <c r="A106" s="52" t="s">
        <v>67</v>
      </c>
      <c r="B106" s="53"/>
      <c r="C106" s="54"/>
      <c r="D106" s="54"/>
      <c r="E106" s="54"/>
      <c r="F106" s="55"/>
      <c r="G106" s="56"/>
      <c r="H106" s="54"/>
      <c r="I106" s="51"/>
      <c r="J106" s="51"/>
      <c r="K106" s="51"/>
      <c r="L106" s="51"/>
      <c r="M106" s="51"/>
      <c r="N106" s="51"/>
    </row>
    <row r="107" spans="1:14" ht="15" customHeight="1" x14ac:dyDescent="0.2">
      <c r="A107" s="57" t="s">
        <v>55</v>
      </c>
      <c r="B107" s="58"/>
      <c r="C107" s="54"/>
      <c r="E107" s="54"/>
      <c r="F107" s="55"/>
      <c r="G107" s="59"/>
      <c r="H107" s="54"/>
      <c r="I107" s="60"/>
      <c r="J107" s="60"/>
      <c r="K107" s="60"/>
      <c r="L107" s="60"/>
      <c r="M107" s="60"/>
    </row>
    <row r="108" spans="1:14" ht="15" x14ac:dyDescent="0.2">
      <c r="A108" s="5"/>
      <c r="B108" s="58"/>
      <c r="C108" s="54"/>
      <c r="E108" s="54"/>
      <c r="F108" s="5"/>
      <c r="G108" s="61"/>
      <c r="H108" s="54"/>
      <c r="I108" s="60"/>
      <c r="J108" s="60"/>
      <c r="K108" s="60"/>
      <c r="L108" s="60"/>
      <c r="M108" s="60"/>
    </row>
    <row r="109" spans="1:14" ht="15" x14ac:dyDescent="0.2">
      <c r="B109" s="58"/>
      <c r="C109" s="54"/>
      <c r="D109" s="54"/>
      <c r="E109" s="54"/>
      <c r="F109" s="55"/>
      <c r="G109" s="59"/>
      <c r="H109" s="54"/>
      <c r="I109" s="60"/>
      <c r="J109" s="60"/>
      <c r="K109" s="60"/>
      <c r="L109" s="60"/>
      <c r="M109" s="60"/>
    </row>
    <row r="110" spans="1:14" ht="15" x14ac:dyDescent="0.2">
      <c r="B110" s="58"/>
      <c r="C110" s="54"/>
      <c r="D110" s="54"/>
      <c r="E110" s="54"/>
      <c r="F110" s="55"/>
      <c r="G110" s="59"/>
      <c r="H110" s="54"/>
      <c r="I110" s="60"/>
      <c r="J110" s="60"/>
      <c r="K110" s="60"/>
      <c r="L110" s="60"/>
      <c r="M110" s="60"/>
    </row>
    <row r="111" spans="1:14" ht="15" x14ac:dyDescent="0.2">
      <c r="B111" s="58"/>
      <c r="C111" s="54"/>
      <c r="D111" s="54"/>
      <c r="E111" s="54"/>
      <c r="F111" s="55"/>
      <c r="G111" s="59"/>
      <c r="H111" s="54"/>
      <c r="I111" s="60"/>
      <c r="J111" s="60"/>
      <c r="K111" s="60"/>
      <c r="L111" s="60"/>
      <c r="M111" s="60"/>
    </row>
    <row r="112" spans="1:14" ht="15" x14ac:dyDescent="0.2">
      <c r="B112" s="58"/>
      <c r="C112" s="54"/>
      <c r="D112" s="54"/>
      <c r="E112" s="54"/>
      <c r="F112" s="55"/>
      <c r="G112" s="59"/>
      <c r="H112" s="54"/>
      <c r="I112" s="60"/>
      <c r="J112" s="60"/>
      <c r="K112" s="60"/>
      <c r="L112" s="60"/>
      <c r="M112" s="60"/>
    </row>
    <row r="113" spans="2:13" ht="15" x14ac:dyDescent="0.2">
      <c r="B113" s="58"/>
      <c r="C113" s="54"/>
      <c r="D113" s="54"/>
      <c r="E113" s="54"/>
      <c r="F113" s="55"/>
      <c r="G113" s="59"/>
      <c r="H113" s="54"/>
      <c r="I113" s="60"/>
      <c r="J113" s="60"/>
      <c r="K113" s="60"/>
      <c r="L113" s="60"/>
      <c r="M113" s="60"/>
    </row>
    <row r="114" spans="2:13" ht="15" x14ac:dyDescent="0.2">
      <c r="B114" s="58"/>
      <c r="C114" s="54"/>
      <c r="D114" s="54"/>
      <c r="E114" s="54"/>
      <c r="F114" s="55"/>
      <c r="G114" s="59"/>
      <c r="H114" s="54"/>
      <c r="I114" s="60"/>
      <c r="J114" s="60"/>
      <c r="K114" s="60"/>
      <c r="L114" s="60"/>
      <c r="M114" s="60"/>
    </row>
    <row r="115" spans="2:13" ht="15" x14ac:dyDescent="0.2">
      <c r="B115" s="62"/>
      <c r="C115" s="54"/>
      <c r="D115" s="54"/>
      <c r="E115" s="54"/>
      <c r="F115" s="55"/>
      <c r="G115" s="59"/>
      <c r="H115" s="54"/>
      <c r="I115" s="60"/>
      <c r="J115" s="60"/>
      <c r="K115" s="60"/>
      <c r="L115" s="60"/>
      <c r="M115" s="60"/>
    </row>
    <row r="116" spans="2:13" ht="15" x14ac:dyDescent="0.2">
      <c r="B116" s="62"/>
      <c r="C116" s="54"/>
      <c r="D116" s="54"/>
      <c r="E116" s="54"/>
      <c r="F116" s="55"/>
      <c r="G116" s="59"/>
      <c r="H116" s="54"/>
      <c r="I116" s="60"/>
      <c r="J116" s="60"/>
      <c r="K116" s="60"/>
      <c r="L116" s="60"/>
      <c r="M116" s="60"/>
    </row>
    <row r="117" spans="2:13" ht="15" x14ac:dyDescent="0.2">
      <c r="B117" s="62"/>
      <c r="C117" s="54"/>
      <c r="D117" s="54"/>
      <c r="E117" s="54"/>
      <c r="F117" s="55"/>
      <c r="G117" s="59"/>
      <c r="H117" s="54"/>
      <c r="I117" s="60"/>
      <c r="J117" s="60"/>
      <c r="K117" s="60"/>
      <c r="L117" s="60"/>
      <c r="M117" s="60"/>
    </row>
    <row r="118" spans="2:13" ht="15" x14ac:dyDescent="0.2">
      <c r="B118" s="62"/>
      <c r="C118" s="54"/>
      <c r="D118" s="54"/>
      <c r="E118" s="54"/>
      <c r="F118" s="55"/>
      <c r="G118" s="59"/>
      <c r="H118" s="54"/>
      <c r="I118" s="60"/>
      <c r="J118" s="60"/>
      <c r="K118" s="60"/>
      <c r="L118" s="60"/>
      <c r="M118" s="60"/>
    </row>
    <row r="119" spans="2:13" ht="15" x14ac:dyDescent="0.2">
      <c r="B119" s="62"/>
      <c r="C119" s="54"/>
      <c r="D119" s="54"/>
      <c r="E119" s="54"/>
      <c r="F119" s="55"/>
      <c r="G119" s="59"/>
      <c r="H119" s="54"/>
      <c r="I119" s="60"/>
      <c r="J119" s="60"/>
      <c r="K119" s="60"/>
      <c r="L119" s="60"/>
      <c r="M119" s="60"/>
    </row>
    <row r="120" spans="2:13" ht="15" x14ac:dyDescent="0.2">
      <c r="B120" s="62"/>
      <c r="C120" s="54"/>
      <c r="D120" s="54"/>
      <c r="E120" s="54"/>
      <c r="F120" s="55"/>
      <c r="G120" s="59"/>
      <c r="H120" s="54"/>
      <c r="I120" s="60"/>
      <c r="J120" s="60"/>
      <c r="K120" s="60"/>
      <c r="L120" s="60"/>
      <c r="M120" s="60"/>
    </row>
    <row r="121" spans="2:13" ht="15" x14ac:dyDescent="0.2">
      <c r="B121" s="62"/>
      <c r="C121" s="54"/>
      <c r="D121" s="54"/>
      <c r="E121" s="54"/>
      <c r="F121" s="55"/>
      <c r="G121" s="59"/>
      <c r="H121" s="54"/>
      <c r="I121" s="60"/>
      <c r="J121" s="60"/>
      <c r="K121" s="60"/>
      <c r="L121" s="60"/>
      <c r="M121" s="60"/>
    </row>
    <row r="122" spans="2:13" ht="15" x14ac:dyDescent="0.2">
      <c r="B122" s="62"/>
      <c r="C122" s="54"/>
      <c r="D122" s="54"/>
      <c r="E122" s="54"/>
      <c r="F122" s="55"/>
      <c r="G122" s="59"/>
      <c r="H122" s="54"/>
      <c r="I122" s="60"/>
      <c r="J122" s="60"/>
      <c r="K122" s="60"/>
      <c r="L122" s="60"/>
      <c r="M122" s="60"/>
    </row>
    <row r="123" spans="2:13" ht="15" x14ac:dyDescent="0.2">
      <c r="B123" s="62"/>
      <c r="C123" s="54"/>
      <c r="D123" s="54"/>
      <c r="E123" s="54"/>
      <c r="F123" s="55"/>
      <c r="G123" s="59"/>
      <c r="H123" s="54"/>
      <c r="I123" s="60"/>
      <c r="J123" s="60"/>
      <c r="K123" s="60"/>
      <c r="L123" s="60"/>
      <c r="M123" s="60"/>
    </row>
    <row r="124" spans="2:13" ht="15" x14ac:dyDescent="0.2">
      <c r="B124" s="62"/>
      <c r="C124" s="54"/>
      <c r="D124" s="54"/>
      <c r="E124" s="54"/>
      <c r="F124" s="55"/>
      <c r="G124" s="59"/>
      <c r="H124" s="54"/>
      <c r="I124" s="60"/>
      <c r="J124" s="60"/>
      <c r="K124" s="60"/>
      <c r="L124" s="60"/>
      <c r="M124" s="60"/>
    </row>
    <row r="125" spans="2:13" ht="15" x14ac:dyDescent="0.2">
      <c r="B125" s="62"/>
      <c r="C125" s="54"/>
      <c r="D125" s="54"/>
      <c r="E125" s="54"/>
      <c r="F125" s="55"/>
      <c r="G125" s="59"/>
      <c r="H125" s="54"/>
      <c r="I125" s="60"/>
      <c r="J125" s="60"/>
      <c r="K125" s="60"/>
      <c r="L125" s="60"/>
      <c r="M125" s="60"/>
    </row>
    <row r="126" spans="2:13" ht="15" x14ac:dyDescent="0.2">
      <c r="B126" s="62"/>
      <c r="C126" s="54"/>
      <c r="D126" s="54"/>
      <c r="E126" s="54"/>
      <c r="F126" s="55"/>
      <c r="G126" s="59"/>
      <c r="H126" s="54"/>
      <c r="I126" s="60"/>
      <c r="J126" s="60"/>
      <c r="K126" s="60"/>
      <c r="L126" s="60"/>
      <c r="M126" s="60"/>
    </row>
    <row r="127" spans="2:13" ht="15" x14ac:dyDescent="0.2">
      <c r="B127" s="62"/>
      <c r="C127" s="54"/>
      <c r="D127" s="54"/>
      <c r="E127" s="54"/>
      <c r="F127" s="55"/>
      <c r="G127" s="59"/>
      <c r="H127" s="54"/>
      <c r="I127" s="60"/>
      <c r="J127" s="60"/>
      <c r="K127" s="60"/>
      <c r="L127" s="60"/>
      <c r="M127" s="60"/>
    </row>
    <row r="128" spans="2:13" ht="15" x14ac:dyDescent="0.2">
      <c r="B128" s="62"/>
      <c r="C128" s="54"/>
      <c r="D128" s="54"/>
      <c r="E128" s="54"/>
      <c r="F128" s="55"/>
      <c r="G128" s="59"/>
      <c r="H128" s="54"/>
      <c r="I128" s="60"/>
      <c r="J128" s="60"/>
      <c r="K128" s="60"/>
      <c r="L128" s="60"/>
      <c r="M128" s="60"/>
    </row>
    <row r="129" spans="2:13" ht="15" x14ac:dyDescent="0.2">
      <c r="B129" s="62"/>
      <c r="C129" s="54"/>
      <c r="D129" s="54"/>
      <c r="E129" s="54"/>
      <c r="F129" s="55"/>
      <c r="G129" s="59"/>
      <c r="H129" s="54"/>
      <c r="I129" s="60"/>
      <c r="J129" s="60"/>
      <c r="K129" s="60"/>
      <c r="L129" s="60"/>
      <c r="M129" s="60"/>
    </row>
    <row r="130" spans="2:13" ht="15" x14ac:dyDescent="0.2">
      <c r="B130" s="62"/>
      <c r="C130" s="54"/>
      <c r="D130" s="54"/>
      <c r="E130" s="54"/>
      <c r="F130" s="55"/>
      <c r="G130" s="59"/>
      <c r="H130" s="54"/>
      <c r="I130" s="60"/>
      <c r="J130" s="60"/>
      <c r="K130" s="60"/>
      <c r="L130" s="60"/>
      <c r="M130" s="60"/>
    </row>
    <row r="131" spans="2:13" ht="15" x14ac:dyDescent="0.2">
      <c r="B131" s="62"/>
      <c r="C131" s="54"/>
      <c r="D131" s="54"/>
      <c r="E131" s="54"/>
      <c r="F131" s="55"/>
      <c r="G131" s="59"/>
      <c r="H131" s="54"/>
      <c r="I131" s="60"/>
      <c r="J131" s="60"/>
      <c r="K131" s="60"/>
      <c r="L131" s="60"/>
      <c r="M131" s="60"/>
    </row>
    <row r="132" spans="2:13" ht="15" x14ac:dyDescent="0.2">
      <c r="B132" s="62"/>
      <c r="C132" s="54"/>
      <c r="D132" s="54"/>
      <c r="E132" s="54"/>
      <c r="F132" s="55"/>
      <c r="G132" s="59"/>
      <c r="H132" s="54"/>
      <c r="I132" s="60"/>
      <c r="J132" s="60"/>
      <c r="K132" s="60"/>
      <c r="L132" s="60"/>
      <c r="M132" s="60"/>
    </row>
    <row r="133" spans="2:13" ht="15" x14ac:dyDescent="0.2">
      <c r="B133" s="62"/>
      <c r="C133" s="54"/>
      <c r="D133" s="54"/>
      <c r="E133" s="54"/>
      <c r="F133" s="55"/>
      <c r="G133" s="59"/>
      <c r="H133" s="54"/>
      <c r="I133" s="60"/>
      <c r="J133" s="60"/>
      <c r="K133" s="60"/>
      <c r="L133" s="60"/>
      <c r="M133" s="60"/>
    </row>
    <row r="134" spans="2:13" ht="15" x14ac:dyDescent="0.2">
      <c r="B134" s="62"/>
      <c r="C134" s="54"/>
      <c r="D134" s="54"/>
      <c r="E134" s="54"/>
      <c r="F134" s="55"/>
      <c r="G134" s="59"/>
      <c r="H134" s="54"/>
      <c r="I134" s="60"/>
      <c r="J134" s="60"/>
      <c r="K134" s="60"/>
      <c r="L134" s="60"/>
      <c r="M134" s="60"/>
    </row>
    <row r="135" spans="2:13" ht="15" x14ac:dyDescent="0.2">
      <c r="B135" s="62"/>
      <c r="C135" s="54"/>
      <c r="D135" s="54"/>
      <c r="E135" s="54"/>
      <c r="F135" s="55"/>
      <c r="G135" s="59"/>
      <c r="H135" s="54"/>
      <c r="I135" s="60"/>
      <c r="J135" s="60"/>
      <c r="K135" s="60"/>
      <c r="L135" s="60"/>
      <c r="M135" s="60"/>
    </row>
    <row r="136" spans="2:13" ht="15" x14ac:dyDescent="0.2">
      <c r="B136" s="62"/>
      <c r="C136" s="54"/>
      <c r="D136" s="54"/>
      <c r="E136" s="54"/>
      <c r="F136" s="55"/>
      <c r="G136" s="59"/>
      <c r="H136" s="54"/>
      <c r="I136" s="60"/>
      <c r="J136" s="60"/>
      <c r="K136" s="60"/>
      <c r="L136" s="60"/>
      <c r="M136" s="60"/>
    </row>
    <row r="137" spans="2:13" ht="15" x14ac:dyDescent="0.2">
      <c r="B137" s="62"/>
      <c r="C137" s="54"/>
      <c r="D137" s="54"/>
      <c r="E137" s="54"/>
      <c r="F137" s="55"/>
      <c r="G137" s="59"/>
      <c r="H137" s="54"/>
      <c r="I137" s="60"/>
      <c r="J137" s="60"/>
      <c r="K137" s="60"/>
      <c r="L137" s="60"/>
      <c r="M137" s="60"/>
    </row>
    <row r="138" spans="2:13" ht="15" x14ac:dyDescent="0.2">
      <c r="B138" s="62"/>
      <c r="C138" s="54"/>
      <c r="D138" s="54"/>
      <c r="E138" s="54"/>
      <c r="F138" s="55"/>
      <c r="G138" s="59"/>
      <c r="H138" s="54"/>
      <c r="I138" s="60"/>
      <c r="J138" s="60"/>
      <c r="K138" s="60"/>
      <c r="L138" s="60"/>
      <c r="M138" s="60"/>
    </row>
    <row r="139" spans="2:13" ht="15" x14ac:dyDescent="0.2">
      <c r="B139" s="62"/>
      <c r="C139" s="54"/>
      <c r="D139" s="54"/>
      <c r="E139" s="54"/>
      <c r="F139" s="55"/>
      <c r="G139" s="59"/>
      <c r="H139" s="54"/>
      <c r="I139" s="60"/>
      <c r="J139" s="60"/>
      <c r="K139" s="60"/>
      <c r="L139" s="60"/>
      <c r="M139" s="60"/>
    </row>
    <row r="140" spans="2:13" ht="15" x14ac:dyDescent="0.2">
      <c r="B140" s="62"/>
      <c r="C140" s="54"/>
      <c r="D140" s="54"/>
      <c r="E140" s="54"/>
      <c r="F140" s="55"/>
      <c r="G140" s="59"/>
      <c r="H140" s="54"/>
      <c r="I140" s="60"/>
      <c r="J140" s="60"/>
      <c r="K140" s="60"/>
      <c r="L140" s="60"/>
      <c r="M140" s="60"/>
    </row>
    <row r="141" spans="2:13" ht="15" x14ac:dyDescent="0.2">
      <c r="B141" s="62"/>
      <c r="C141" s="54"/>
      <c r="D141" s="54"/>
      <c r="E141" s="54"/>
      <c r="F141" s="55"/>
      <c r="G141" s="59"/>
      <c r="H141" s="54"/>
      <c r="I141" s="60"/>
      <c r="J141" s="60"/>
      <c r="K141" s="60"/>
      <c r="L141" s="60"/>
      <c r="M141" s="60"/>
    </row>
    <row r="142" spans="2:13" ht="15" x14ac:dyDescent="0.2">
      <c r="B142" s="62"/>
      <c r="C142" s="54"/>
      <c r="D142" s="54"/>
      <c r="E142" s="54"/>
      <c r="F142" s="55"/>
      <c r="G142" s="59"/>
      <c r="H142" s="54"/>
      <c r="I142" s="60"/>
      <c r="J142" s="60"/>
      <c r="K142" s="60"/>
      <c r="L142" s="60"/>
      <c r="M142" s="60"/>
    </row>
    <row r="143" spans="2:13" ht="15" x14ac:dyDescent="0.2">
      <c r="B143" s="62"/>
      <c r="C143" s="54"/>
      <c r="D143" s="54"/>
      <c r="E143" s="54"/>
      <c r="F143" s="55"/>
      <c r="G143" s="59"/>
      <c r="H143" s="54"/>
      <c r="I143" s="60"/>
      <c r="J143" s="60"/>
      <c r="K143" s="60"/>
      <c r="L143" s="60"/>
      <c r="M143" s="60"/>
    </row>
    <row r="144" spans="2:13" ht="15" x14ac:dyDescent="0.2">
      <c r="B144" s="62"/>
      <c r="C144" s="54"/>
      <c r="D144" s="54"/>
      <c r="E144" s="54"/>
      <c r="F144" s="55"/>
      <c r="G144" s="59"/>
      <c r="H144" s="54"/>
      <c r="I144" s="60"/>
      <c r="J144" s="60"/>
      <c r="K144" s="60"/>
      <c r="L144" s="60"/>
      <c r="M144" s="60"/>
    </row>
    <row r="145" spans="2:13" ht="15" x14ac:dyDescent="0.2">
      <c r="B145" s="62"/>
      <c r="C145" s="54"/>
      <c r="D145" s="54"/>
      <c r="E145" s="54"/>
      <c r="F145" s="55"/>
      <c r="G145" s="59"/>
      <c r="H145" s="54"/>
      <c r="I145" s="60"/>
      <c r="J145" s="60"/>
      <c r="K145" s="60"/>
      <c r="L145" s="60"/>
      <c r="M145" s="60"/>
    </row>
    <row r="146" spans="2:13" ht="15" x14ac:dyDescent="0.2">
      <c r="B146" s="62"/>
      <c r="C146" s="54"/>
      <c r="D146" s="54"/>
      <c r="E146" s="54"/>
      <c r="F146" s="55"/>
      <c r="G146" s="59"/>
      <c r="H146" s="54"/>
      <c r="I146" s="60"/>
      <c r="J146" s="60"/>
      <c r="K146" s="60"/>
      <c r="L146" s="60"/>
      <c r="M146" s="60"/>
    </row>
    <row r="147" spans="2:13" ht="15" x14ac:dyDescent="0.2">
      <c r="B147" s="62"/>
      <c r="C147" s="54"/>
      <c r="D147" s="54"/>
      <c r="E147" s="54"/>
      <c r="F147" s="55"/>
      <c r="G147" s="59"/>
      <c r="H147" s="54"/>
      <c r="I147" s="60"/>
      <c r="J147" s="60"/>
      <c r="K147" s="60"/>
      <c r="L147" s="60"/>
      <c r="M147" s="60"/>
    </row>
    <row r="148" spans="2:13" ht="15" x14ac:dyDescent="0.2">
      <c r="B148" s="62"/>
      <c r="C148" s="54"/>
      <c r="D148" s="54"/>
      <c r="E148" s="54"/>
      <c r="F148" s="55"/>
      <c r="G148" s="59"/>
      <c r="H148" s="54"/>
      <c r="I148" s="60"/>
      <c r="J148" s="60"/>
      <c r="K148" s="60"/>
      <c r="L148" s="60"/>
      <c r="M148" s="60"/>
    </row>
    <row r="149" spans="2:13" ht="15" x14ac:dyDescent="0.2">
      <c r="B149" s="62"/>
      <c r="C149" s="54"/>
      <c r="D149" s="54"/>
      <c r="E149" s="54"/>
      <c r="F149" s="55"/>
      <c r="G149" s="59"/>
      <c r="H149" s="54"/>
      <c r="I149" s="60"/>
      <c r="J149" s="60"/>
      <c r="K149" s="60"/>
      <c r="L149" s="60"/>
      <c r="M149" s="60"/>
    </row>
    <row r="150" spans="2:13" ht="15" x14ac:dyDescent="0.2">
      <c r="C150" s="54"/>
      <c r="D150" s="54"/>
      <c r="E150" s="54"/>
      <c r="F150" s="55"/>
      <c r="G150" s="59"/>
      <c r="H150" s="54"/>
      <c r="I150" s="60"/>
      <c r="J150" s="60"/>
      <c r="K150" s="60"/>
      <c r="L150" s="60"/>
      <c r="M150" s="60"/>
    </row>
    <row r="151" spans="2:13" ht="15" x14ac:dyDescent="0.2">
      <c r="C151" s="54"/>
      <c r="D151" s="54"/>
      <c r="E151" s="54"/>
      <c r="F151" s="55"/>
      <c r="G151" s="59"/>
      <c r="H151" s="54"/>
      <c r="I151" s="60"/>
      <c r="J151" s="60"/>
      <c r="K151" s="60"/>
      <c r="L151" s="60"/>
      <c r="M151" s="60"/>
    </row>
    <row r="152" spans="2:13" ht="15" x14ac:dyDescent="0.2">
      <c r="C152" s="54"/>
      <c r="D152" s="54"/>
      <c r="E152" s="54"/>
      <c r="F152" s="55"/>
      <c r="G152" s="59"/>
      <c r="H152" s="54"/>
      <c r="I152" s="60"/>
      <c r="J152" s="60"/>
      <c r="K152" s="60"/>
      <c r="L152" s="60"/>
      <c r="M152" s="60"/>
    </row>
    <row r="153" spans="2:13" ht="15" x14ac:dyDescent="0.2">
      <c r="C153" s="54"/>
      <c r="D153" s="54"/>
      <c r="E153" s="54"/>
      <c r="F153" s="55"/>
      <c r="G153" s="59"/>
      <c r="H153" s="54"/>
      <c r="I153" s="60"/>
      <c r="J153" s="60"/>
      <c r="K153" s="60"/>
      <c r="L153" s="60"/>
      <c r="M153" s="60"/>
    </row>
    <row r="154" spans="2:13" ht="15" x14ac:dyDescent="0.2">
      <c r="C154" s="54"/>
      <c r="D154" s="54"/>
      <c r="E154" s="54"/>
      <c r="F154" s="55"/>
      <c r="G154" s="59"/>
      <c r="H154" s="54"/>
      <c r="I154" s="60"/>
      <c r="J154" s="60"/>
      <c r="K154" s="60"/>
      <c r="L154" s="60"/>
      <c r="M154" s="60"/>
    </row>
    <row r="155" spans="2:13" ht="15" x14ac:dyDescent="0.2">
      <c r="C155" s="54"/>
      <c r="D155" s="54"/>
      <c r="E155" s="54"/>
      <c r="F155" s="55"/>
      <c r="G155" s="59"/>
      <c r="H155" s="54"/>
      <c r="I155" s="60"/>
      <c r="J155" s="60"/>
      <c r="K155" s="60"/>
      <c r="L155" s="60"/>
      <c r="M155" s="60"/>
    </row>
    <row r="156" spans="2:13" ht="15" x14ac:dyDescent="0.2">
      <c r="C156" s="54"/>
      <c r="D156" s="54"/>
      <c r="E156" s="54"/>
      <c r="F156" s="55"/>
      <c r="G156" s="59"/>
      <c r="H156" s="54"/>
      <c r="I156" s="60"/>
      <c r="J156" s="60"/>
      <c r="K156" s="60"/>
      <c r="L156" s="60"/>
      <c r="M156" s="60"/>
    </row>
    <row r="157" spans="2:13" ht="15" x14ac:dyDescent="0.2">
      <c r="C157" s="54"/>
      <c r="D157" s="54"/>
      <c r="E157" s="54"/>
      <c r="F157" s="55"/>
      <c r="G157" s="59"/>
      <c r="H157" s="54"/>
      <c r="I157" s="60"/>
      <c r="J157" s="60"/>
      <c r="K157" s="60"/>
      <c r="L157" s="60"/>
      <c r="M157" s="60"/>
    </row>
    <row r="158" spans="2:13" ht="15" x14ac:dyDescent="0.2">
      <c r="C158" s="54"/>
      <c r="D158" s="54"/>
      <c r="E158" s="54"/>
      <c r="F158" s="55"/>
      <c r="G158" s="59"/>
      <c r="H158" s="54"/>
      <c r="I158" s="60"/>
      <c r="J158" s="60"/>
      <c r="K158" s="60"/>
      <c r="L158" s="60"/>
      <c r="M158" s="60"/>
    </row>
    <row r="159" spans="2:13" ht="15" x14ac:dyDescent="0.2">
      <c r="C159" s="54"/>
      <c r="D159" s="54"/>
      <c r="E159" s="54"/>
      <c r="F159" s="55"/>
      <c r="G159" s="59"/>
      <c r="H159" s="54"/>
      <c r="I159" s="60"/>
      <c r="J159" s="60"/>
      <c r="K159" s="60"/>
      <c r="L159" s="60"/>
      <c r="M159" s="60"/>
    </row>
    <row r="160" spans="2:13" ht="15" x14ac:dyDescent="0.2">
      <c r="C160" s="54"/>
      <c r="D160" s="54"/>
      <c r="E160" s="54"/>
      <c r="F160" s="55"/>
      <c r="G160" s="59"/>
      <c r="H160" s="54"/>
      <c r="I160" s="60"/>
      <c r="J160" s="60"/>
      <c r="K160" s="60"/>
      <c r="L160" s="60"/>
      <c r="M160" s="60"/>
    </row>
    <row r="161" spans="3:13" ht="15" x14ac:dyDescent="0.2">
      <c r="C161" s="54"/>
      <c r="D161" s="54"/>
      <c r="E161" s="54"/>
      <c r="F161" s="55"/>
      <c r="G161" s="59"/>
      <c r="H161" s="54"/>
      <c r="I161" s="60"/>
      <c r="J161" s="60"/>
      <c r="K161" s="60"/>
      <c r="L161" s="60"/>
      <c r="M161" s="60"/>
    </row>
    <row r="162" spans="3:13" ht="15" x14ac:dyDescent="0.2">
      <c r="C162" s="54"/>
      <c r="D162" s="54"/>
      <c r="E162" s="54"/>
      <c r="F162" s="55"/>
      <c r="G162" s="59"/>
      <c r="H162" s="54"/>
      <c r="I162" s="60"/>
      <c r="J162" s="60"/>
      <c r="K162" s="60"/>
      <c r="L162" s="60"/>
      <c r="M162" s="60"/>
    </row>
    <row r="163" spans="3:13" ht="15" x14ac:dyDescent="0.2">
      <c r="C163" s="54"/>
      <c r="D163" s="54"/>
      <c r="E163" s="54"/>
      <c r="F163" s="55"/>
      <c r="G163" s="59"/>
      <c r="H163" s="54"/>
      <c r="I163" s="60"/>
      <c r="J163" s="60"/>
      <c r="K163" s="60"/>
      <c r="L163" s="60"/>
      <c r="M163" s="60"/>
    </row>
    <row r="164" spans="3:13" ht="15" x14ac:dyDescent="0.2">
      <c r="C164" s="54"/>
      <c r="D164" s="54"/>
      <c r="E164" s="54"/>
      <c r="F164" s="55"/>
      <c r="G164" s="59"/>
      <c r="H164" s="54"/>
      <c r="I164" s="60"/>
      <c r="J164" s="60"/>
      <c r="K164" s="60"/>
      <c r="L164" s="60"/>
      <c r="M164" s="60"/>
    </row>
    <row r="165" spans="3:13" ht="15" x14ac:dyDescent="0.2">
      <c r="C165" s="54"/>
      <c r="D165" s="54"/>
      <c r="E165" s="54"/>
      <c r="F165" s="55"/>
      <c r="G165" s="59"/>
      <c r="H165" s="54"/>
      <c r="I165" s="60"/>
      <c r="J165" s="60"/>
      <c r="K165" s="60"/>
      <c r="L165" s="60"/>
      <c r="M165" s="60"/>
    </row>
    <row r="166" spans="3:13" ht="15" x14ac:dyDescent="0.2">
      <c r="C166" s="59"/>
      <c r="D166" s="59"/>
      <c r="E166" s="59"/>
      <c r="F166" s="55"/>
      <c r="G166" s="59"/>
      <c r="H166" s="59"/>
      <c r="I166" s="13"/>
      <c r="J166" s="13"/>
      <c r="K166" s="13"/>
    </row>
    <row r="167" spans="3:13" ht="15" x14ac:dyDescent="0.2">
      <c r="C167" s="59"/>
      <c r="D167" s="59"/>
      <c r="E167" s="59"/>
      <c r="F167" s="55"/>
      <c r="G167" s="59"/>
      <c r="H167" s="59"/>
      <c r="I167" s="13"/>
      <c r="J167" s="13"/>
      <c r="K167" s="13"/>
    </row>
    <row r="168" spans="3:13" ht="15" x14ac:dyDescent="0.2">
      <c r="C168" s="59"/>
      <c r="D168" s="59"/>
      <c r="E168" s="59"/>
      <c r="F168" s="55"/>
      <c r="G168" s="59"/>
      <c r="H168" s="59"/>
      <c r="I168" s="13"/>
      <c r="J168" s="13"/>
      <c r="K168" s="13"/>
    </row>
    <row r="169" spans="3:13" ht="15" x14ac:dyDescent="0.2">
      <c r="C169" s="59"/>
      <c r="D169" s="59"/>
      <c r="E169" s="59"/>
      <c r="F169" s="55"/>
      <c r="G169" s="59"/>
      <c r="H169" s="59"/>
      <c r="I169" s="13"/>
      <c r="J169" s="13"/>
      <c r="K169" s="13"/>
    </row>
    <row r="170" spans="3:13" ht="15" x14ac:dyDescent="0.2">
      <c r="C170" s="59"/>
      <c r="D170" s="59"/>
      <c r="E170" s="59"/>
      <c r="F170" s="55"/>
      <c r="G170" s="59"/>
      <c r="H170" s="59"/>
      <c r="I170" s="13"/>
      <c r="J170" s="13"/>
      <c r="K170" s="13"/>
    </row>
    <row r="171" spans="3:13" ht="15" x14ac:dyDescent="0.2">
      <c r="C171" s="59"/>
      <c r="D171" s="59"/>
      <c r="E171" s="59"/>
      <c r="F171" s="55"/>
      <c r="G171" s="59"/>
      <c r="H171" s="59"/>
      <c r="I171" s="13"/>
      <c r="J171" s="13"/>
      <c r="K171" s="13"/>
    </row>
    <row r="172" spans="3:13" ht="15" x14ac:dyDescent="0.2">
      <c r="C172" s="59"/>
      <c r="D172" s="59"/>
      <c r="E172" s="59"/>
      <c r="F172" s="55"/>
      <c r="G172" s="59"/>
      <c r="H172" s="59"/>
      <c r="I172" s="13"/>
      <c r="J172" s="13"/>
      <c r="K172" s="13"/>
    </row>
    <row r="173" spans="3:13" ht="15" x14ac:dyDescent="0.2">
      <c r="C173" s="59"/>
      <c r="D173" s="59"/>
      <c r="E173" s="59"/>
      <c r="F173" s="55"/>
      <c r="G173" s="59"/>
      <c r="H173" s="59"/>
      <c r="I173" s="13"/>
      <c r="J173" s="13"/>
      <c r="K173" s="13"/>
    </row>
    <row r="174" spans="3:13" ht="15" x14ac:dyDescent="0.2">
      <c r="C174" s="59"/>
      <c r="D174" s="59"/>
      <c r="E174" s="59"/>
      <c r="F174" s="55"/>
      <c r="G174" s="59"/>
      <c r="H174" s="59"/>
      <c r="I174" s="13"/>
      <c r="J174" s="13"/>
      <c r="K174" s="13"/>
    </row>
    <row r="175" spans="3:13" ht="15" x14ac:dyDescent="0.2">
      <c r="C175" s="59"/>
      <c r="D175" s="59"/>
      <c r="E175" s="59"/>
      <c r="F175" s="55"/>
      <c r="G175" s="59"/>
      <c r="H175" s="59"/>
      <c r="I175" s="13"/>
      <c r="J175" s="13"/>
      <c r="K175" s="13"/>
    </row>
    <row r="176" spans="3:13" ht="15" x14ac:dyDescent="0.2">
      <c r="C176" s="59"/>
      <c r="D176" s="59"/>
      <c r="E176" s="59"/>
      <c r="F176" s="55"/>
      <c r="G176" s="59"/>
      <c r="H176" s="59"/>
      <c r="I176" s="13"/>
      <c r="J176" s="13"/>
      <c r="K176" s="13"/>
    </row>
    <row r="177" spans="3:11" ht="15" x14ac:dyDescent="0.2">
      <c r="C177" s="59"/>
      <c r="D177" s="59"/>
      <c r="E177" s="59"/>
      <c r="F177" s="55"/>
      <c r="G177" s="59"/>
      <c r="H177" s="59"/>
      <c r="I177" s="13"/>
      <c r="J177" s="13"/>
      <c r="K177" s="13"/>
    </row>
    <row r="178" spans="3:11" ht="15" x14ac:dyDescent="0.2">
      <c r="C178" s="59"/>
      <c r="D178" s="59"/>
      <c r="E178" s="59"/>
      <c r="F178" s="55"/>
      <c r="G178" s="59"/>
      <c r="H178" s="59"/>
      <c r="I178" s="13"/>
      <c r="J178" s="13"/>
      <c r="K178" s="13"/>
    </row>
    <row r="179" spans="3:11" ht="15" x14ac:dyDescent="0.2">
      <c r="C179" s="59"/>
      <c r="D179" s="59"/>
      <c r="E179" s="59"/>
      <c r="F179" s="55"/>
      <c r="G179" s="59"/>
      <c r="H179" s="59"/>
      <c r="I179" s="13"/>
      <c r="J179" s="13"/>
      <c r="K179" s="13"/>
    </row>
    <row r="180" spans="3:11" ht="15" x14ac:dyDescent="0.2">
      <c r="C180" s="59"/>
      <c r="D180" s="59"/>
      <c r="E180" s="59"/>
      <c r="F180" s="55"/>
      <c r="G180" s="59"/>
      <c r="H180" s="59"/>
      <c r="I180" s="13"/>
      <c r="J180" s="13"/>
      <c r="K180" s="13"/>
    </row>
    <row r="181" spans="3:11" ht="15" x14ac:dyDescent="0.2">
      <c r="C181" s="59"/>
      <c r="D181" s="59"/>
      <c r="E181" s="59"/>
      <c r="F181" s="55"/>
      <c r="G181" s="59"/>
      <c r="H181" s="59"/>
      <c r="I181" s="13"/>
      <c r="J181" s="13"/>
      <c r="K181" s="13"/>
    </row>
    <row r="182" spans="3:11" ht="15" x14ac:dyDescent="0.2">
      <c r="C182" s="59"/>
      <c r="D182" s="59"/>
      <c r="E182" s="59"/>
      <c r="F182" s="55"/>
      <c r="G182" s="59"/>
      <c r="H182" s="59"/>
      <c r="I182" s="13"/>
      <c r="J182" s="13"/>
      <c r="K182" s="13"/>
    </row>
    <row r="183" spans="3:11" ht="15" x14ac:dyDescent="0.2">
      <c r="C183" s="59"/>
      <c r="D183" s="59"/>
      <c r="E183" s="59"/>
      <c r="F183" s="55"/>
      <c r="G183" s="59"/>
      <c r="H183" s="59"/>
      <c r="I183" s="13"/>
      <c r="J183" s="13"/>
      <c r="K183" s="13"/>
    </row>
    <row r="184" spans="3:11" ht="15" x14ac:dyDescent="0.2">
      <c r="C184" s="59"/>
      <c r="D184" s="59"/>
      <c r="E184" s="59"/>
      <c r="F184" s="55"/>
      <c r="G184" s="59"/>
      <c r="H184" s="59"/>
      <c r="I184" s="13"/>
      <c r="J184" s="13"/>
      <c r="K184" s="13"/>
    </row>
    <row r="185" spans="3:11" ht="15" x14ac:dyDescent="0.2">
      <c r="C185" s="59"/>
      <c r="D185" s="59"/>
      <c r="E185" s="59"/>
      <c r="F185" s="55"/>
      <c r="G185" s="59"/>
      <c r="H185" s="59"/>
      <c r="I185" s="13"/>
      <c r="J185" s="13"/>
      <c r="K185" s="13"/>
    </row>
    <row r="186" spans="3:11" ht="15" x14ac:dyDescent="0.2">
      <c r="C186" s="59"/>
      <c r="D186" s="59"/>
      <c r="E186" s="59"/>
      <c r="F186" s="55"/>
      <c r="G186" s="59"/>
      <c r="H186" s="59"/>
      <c r="I186" s="13"/>
      <c r="J186" s="13"/>
      <c r="K186" s="13"/>
    </row>
    <row r="187" spans="3:11" ht="15" x14ac:dyDescent="0.2">
      <c r="C187" s="59"/>
      <c r="D187" s="59"/>
      <c r="E187" s="59"/>
      <c r="F187" s="55"/>
      <c r="G187" s="59"/>
      <c r="H187" s="59"/>
      <c r="I187" s="13"/>
      <c r="J187" s="13"/>
      <c r="K187" s="13"/>
    </row>
    <row r="188" spans="3:11" ht="15" x14ac:dyDescent="0.2">
      <c r="C188" s="59"/>
      <c r="D188" s="59"/>
      <c r="E188" s="59"/>
      <c r="F188" s="55"/>
      <c r="G188" s="59"/>
      <c r="H188" s="59"/>
      <c r="I188" s="13"/>
      <c r="J188" s="13"/>
      <c r="K188" s="13"/>
    </row>
    <row r="189" spans="3:11" ht="15" x14ac:dyDescent="0.2">
      <c r="C189" s="59"/>
      <c r="D189" s="59"/>
      <c r="E189" s="59"/>
      <c r="F189" s="55"/>
      <c r="G189" s="59"/>
      <c r="H189" s="59"/>
      <c r="I189" s="13"/>
      <c r="J189" s="13"/>
      <c r="K189" s="13"/>
    </row>
    <row r="190" spans="3:11" ht="15" x14ac:dyDescent="0.2">
      <c r="C190" s="59"/>
      <c r="D190" s="59"/>
      <c r="E190" s="59"/>
      <c r="F190" s="55"/>
      <c r="G190" s="59"/>
      <c r="H190" s="59"/>
      <c r="I190" s="13"/>
      <c r="J190" s="13"/>
      <c r="K190" s="13"/>
    </row>
    <row r="191" spans="3:11" ht="15" x14ac:dyDescent="0.2">
      <c r="C191" s="59"/>
      <c r="D191" s="59"/>
      <c r="E191" s="59"/>
      <c r="F191" s="55"/>
      <c r="G191" s="59"/>
      <c r="H191" s="59"/>
      <c r="I191" s="13"/>
      <c r="J191" s="13"/>
      <c r="K191" s="13"/>
    </row>
    <row r="192" spans="3:11" ht="15" x14ac:dyDescent="0.2">
      <c r="C192" s="59"/>
      <c r="D192" s="59"/>
      <c r="E192" s="59"/>
      <c r="F192" s="55"/>
      <c r="G192" s="59"/>
      <c r="H192" s="59"/>
      <c r="I192" s="13"/>
      <c r="J192" s="13"/>
      <c r="K192" s="13"/>
    </row>
    <row r="193" spans="3:11" ht="15" x14ac:dyDescent="0.2">
      <c r="C193" s="59"/>
      <c r="D193" s="59"/>
      <c r="E193" s="59"/>
      <c r="F193" s="55"/>
      <c r="G193" s="59"/>
      <c r="H193" s="59"/>
      <c r="I193" s="13"/>
      <c r="J193" s="13"/>
      <c r="K193" s="13"/>
    </row>
    <row r="194" spans="3:11" ht="15" x14ac:dyDescent="0.2">
      <c r="C194" s="59"/>
      <c r="D194" s="59"/>
      <c r="E194" s="59"/>
      <c r="F194" s="55"/>
      <c r="G194" s="59"/>
      <c r="H194" s="59"/>
      <c r="I194" s="13"/>
      <c r="J194" s="13"/>
      <c r="K194" s="13"/>
    </row>
    <row r="195" spans="3:11" ht="15" x14ac:dyDescent="0.2">
      <c r="C195" s="59"/>
      <c r="D195" s="59"/>
      <c r="E195" s="59"/>
      <c r="F195" s="55"/>
      <c r="G195" s="59"/>
      <c r="H195" s="59"/>
      <c r="I195" s="13"/>
      <c r="J195" s="13"/>
      <c r="K195" s="13"/>
    </row>
    <row r="196" spans="3:11" ht="15" x14ac:dyDescent="0.2">
      <c r="C196" s="59"/>
      <c r="D196" s="59"/>
      <c r="E196" s="59"/>
      <c r="F196" s="55"/>
      <c r="G196" s="59"/>
      <c r="H196" s="59"/>
      <c r="I196" s="13"/>
      <c r="J196" s="13"/>
      <c r="K196" s="13"/>
    </row>
    <row r="197" spans="3:11" ht="15" x14ac:dyDescent="0.2">
      <c r="C197" s="59"/>
      <c r="D197" s="59"/>
      <c r="E197" s="59"/>
      <c r="F197" s="55"/>
      <c r="G197" s="59"/>
      <c r="H197" s="59"/>
      <c r="I197" s="13"/>
      <c r="J197" s="13"/>
      <c r="K197" s="13"/>
    </row>
    <row r="198" spans="3:11" ht="15" x14ac:dyDescent="0.2">
      <c r="C198" s="59"/>
      <c r="D198" s="59"/>
      <c r="E198" s="59"/>
      <c r="F198" s="55"/>
      <c r="G198" s="59"/>
      <c r="H198" s="59"/>
      <c r="I198" s="13"/>
      <c r="J198" s="13"/>
      <c r="K198" s="13"/>
    </row>
    <row r="199" spans="3:11" ht="15" x14ac:dyDescent="0.2">
      <c r="C199" s="59"/>
      <c r="D199" s="59"/>
      <c r="E199" s="59"/>
      <c r="F199" s="55"/>
      <c r="G199" s="59"/>
      <c r="H199" s="59"/>
      <c r="I199" s="13"/>
      <c r="J199" s="13"/>
      <c r="K199" s="13"/>
    </row>
    <row r="200" spans="3:11" ht="15" x14ac:dyDescent="0.2">
      <c r="C200" s="59"/>
      <c r="D200" s="59"/>
      <c r="E200" s="59"/>
      <c r="F200" s="55"/>
      <c r="G200" s="59"/>
      <c r="H200" s="59"/>
      <c r="I200" s="13"/>
      <c r="J200" s="13"/>
      <c r="K200" s="13"/>
    </row>
    <row r="201" spans="3:11" ht="15" x14ac:dyDescent="0.2">
      <c r="C201" s="59"/>
      <c r="D201" s="59"/>
      <c r="E201" s="59"/>
      <c r="F201" s="55"/>
      <c r="G201" s="59"/>
      <c r="H201" s="59"/>
      <c r="I201" s="13"/>
      <c r="J201" s="13"/>
      <c r="K201" s="13"/>
    </row>
    <row r="202" spans="3:11" ht="15" x14ac:dyDescent="0.2">
      <c r="C202" s="59"/>
      <c r="D202" s="59"/>
      <c r="E202" s="59"/>
      <c r="F202" s="55"/>
      <c r="G202" s="59"/>
      <c r="H202" s="59"/>
      <c r="I202" s="13"/>
      <c r="J202" s="13"/>
      <c r="K202" s="13"/>
    </row>
    <row r="203" spans="3:11" ht="15" x14ac:dyDescent="0.2">
      <c r="C203" s="59"/>
      <c r="D203" s="59"/>
      <c r="E203" s="59"/>
      <c r="F203" s="55"/>
      <c r="G203" s="59"/>
      <c r="H203" s="59"/>
      <c r="I203" s="13"/>
      <c r="J203" s="13"/>
      <c r="K203" s="13"/>
    </row>
    <row r="204" spans="3:11" ht="15" x14ac:dyDescent="0.2">
      <c r="C204" s="59"/>
      <c r="D204" s="59"/>
      <c r="E204" s="59"/>
      <c r="F204" s="55"/>
      <c r="G204" s="59"/>
      <c r="H204" s="59"/>
      <c r="I204" s="13"/>
      <c r="J204" s="13"/>
      <c r="K204" s="13"/>
    </row>
    <row r="205" spans="3:11" ht="15" x14ac:dyDescent="0.2">
      <c r="C205" s="59"/>
      <c r="D205" s="59"/>
      <c r="E205" s="59"/>
      <c r="F205" s="55"/>
      <c r="G205" s="59"/>
      <c r="H205" s="59"/>
      <c r="I205" s="13"/>
      <c r="J205" s="13"/>
      <c r="K205" s="13"/>
    </row>
    <row r="206" spans="3:11" ht="15" x14ac:dyDescent="0.2">
      <c r="C206" s="59"/>
      <c r="D206" s="59"/>
      <c r="E206" s="59"/>
      <c r="F206" s="55"/>
      <c r="G206" s="59"/>
      <c r="H206" s="59"/>
      <c r="I206" s="13"/>
      <c r="J206" s="13"/>
      <c r="K206" s="13"/>
    </row>
    <row r="207" spans="3:11" ht="15" x14ac:dyDescent="0.2">
      <c r="C207" s="59"/>
      <c r="D207" s="59"/>
      <c r="E207" s="59"/>
      <c r="F207" s="55"/>
      <c r="G207" s="59"/>
      <c r="H207" s="59"/>
      <c r="I207" s="13"/>
      <c r="J207" s="13"/>
      <c r="K207" s="13"/>
    </row>
    <row r="208" spans="3:11" ht="15" x14ac:dyDescent="0.2">
      <c r="C208" s="59"/>
      <c r="D208" s="59"/>
      <c r="E208" s="59"/>
      <c r="F208" s="55"/>
      <c r="G208" s="59"/>
      <c r="H208" s="59"/>
      <c r="I208" s="13"/>
      <c r="J208" s="13"/>
      <c r="K208" s="13"/>
    </row>
    <row r="209" spans="3:11" ht="15" x14ac:dyDescent="0.2">
      <c r="C209" s="59"/>
      <c r="D209" s="59"/>
      <c r="E209" s="59"/>
      <c r="F209" s="55"/>
      <c r="G209" s="59"/>
      <c r="H209" s="59"/>
      <c r="I209" s="13"/>
      <c r="J209" s="13"/>
      <c r="K209" s="13"/>
    </row>
    <row r="210" spans="3:11" ht="15" x14ac:dyDescent="0.2">
      <c r="C210" s="59"/>
      <c r="D210" s="59"/>
      <c r="E210" s="59"/>
      <c r="F210" s="55"/>
      <c r="G210" s="59"/>
      <c r="H210" s="59"/>
      <c r="I210" s="13"/>
      <c r="J210" s="13"/>
      <c r="K210" s="13"/>
    </row>
    <row r="211" spans="3:11" ht="15" x14ac:dyDescent="0.2">
      <c r="C211" s="59"/>
      <c r="D211" s="59"/>
      <c r="E211" s="59"/>
      <c r="F211" s="55"/>
      <c r="G211" s="59"/>
      <c r="H211" s="59"/>
      <c r="I211" s="13"/>
      <c r="J211" s="13"/>
      <c r="K211" s="13"/>
    </row>
    <row r="212" spans="3:11" ht="15" x14ac:dyDescent="0.2">
      <c r="C212" s="59"/>
      <c r="D212" s="59"/>
      <c r="E212" s="59"/>
      <c r="F212" s="55"/>
      <c r="G212" s="59"/>
      <c r="H212" s="59"/>
      <c r="I212" s="13"/>
      <c r="J212" s="13"/>
      <c r="K212" s="13"/>
    </row>
    <row r="213" spans="3:11" ht="15" x14ac:dyDescent="0.2">
      <c r="C213" s="55"/>
      <c r="D213" s="55"/>
      <c r="E213" s="55"/>
      <c r="F213" s="55"/>
      <c r="G213" s="59"/>
      <c r="H213" s="55"/>
    </row>
    <row r="214" spans="3:11" ht="15" x14ac:dyDescent="0.2">
      <c r="C214" s="55"/>
      <c r="D214" s="55"/>
      <c r="E214" s="55"/>
      <c r="F214" s="55"/>
      <c r="G214" s="59"/>
      <c r="H214" s="55"/>
    </row>
    <row r="215" spans="3:11" ht="15" x14ac:dyDescent="0.2">
      <c r="C215" s="55"/>
      <c r="D215" s="55"/>
      <c r="E215" s="55"/>
      <c r="F215" s="55"/>
      <c r="G215" s="59"/>
      <c r="H215" s="55"/>
    </row>
    <row r="216" spans="3:11" ht="15" x14ac:dyDescent="0.2">
      <c r="C216" s="55"/>
      <c r="D216" s="55"/>
      <c r="E216" s="55"/>
      <c r="F216" s="55"/>
      <c r="G216" s="59"/>
      <c r="H216" s="55"/>
    </row>
    <row r="217" spans="3:11" ht="15" x14ac:dyDescent="0.2">
      <c r="C217" s="55"/>
      <c r="D217" s="55"/>
      <c r="E217" s="55"/>
      <c r="F217" s="55"/>
      <c r="G217" s="59"/>
      <c r="H217" s="55"/>
    </row>
    <row r="218" spans="3:11" ht="15" x14ac:dyDescent="0.2">
      <c r="C218" s="55"/>
      <c r="D218" s="55"/>
      <c r="E218" s="55"/>
      <c r="F218" s="55"/>
      <c r="G218" s="59"/>
      <c r="H218" s="55"/>
    </row>
    <row r="219" spans="3:11" ht="15" x14ac:dyDescent="0.2">
      <c r="C219" s="55"/>
      <c r="D219" s="55"/>
      <c r="E219" s="55"/>
      <c r="F219" s="55"/>
      <c r="G219" s="59"/>
      <c r="H219" s="55"/>
    </row>
    <row r="220" spans="3:11" ht="15" x14ac:dyDescent="0.2">
      <c r="C220" s="55"/>
      <c r="D220" s="55"/>
      <c r="E220" s="55"/>
      <c r="F220" s="55"/>
      <c r="G220" s="59"/>
      <c r="H220" s="55"/>
    </row>
    <row r="221" spans="3:11" ht="15" x14ac:dyDescent="0.2">
      <c r="C221" s="55"/>
      <c r="D221" s="55"/>
      <c r="E221" s="55"/>
      <c r="F221" s="55"/>
      <c r="G221" s="59"/>
      <c r="H221" s="55"/>
    </row>
    <row r="222" spans="3:11" ht="15" x14ac:dyDescent="0.2">
      <c r="C222" s="55"/>
      <c r="D222" s="55"/>
      <c r="E222" s="55"/>
      <c r="F222" s="55"/>
      <c r="G222" s="59"/>
      <c r="H222" s="55"/>
    </row>
    <row r="223" spans="3:11" ht="15" x14ac:dyDescent="0.2">
      <c r="C223" s="55"/>
      <c r="D223" s="55"/>
      <c r="E223" s="55"/>
      <c r="F223" s="55"/>
      <c r="G223" s="59"/>
      <c r="H223" s="55"/>
    </row>
    <row r="224" spans="3:11" ht="15" x14ac:dyDescent="0.2">
      <c r="C224" s="55"/>
      <c r="D224" s="55"/>
      <c r="E224" s="55"/>
      <c r="F224" s="55"/>
      <c r="G224" s="59"/>
      <c r="H224" s="55"/>
    </row>
    <row r="225" spans="3:8" ht="15" x14ac:dyDescent="0.2">
      <c r="C225" s="55"/>
      <c r="D225" s="55"/>
      <c r="E225" s="55"/>
      <c r="F225" s="55"/>
      <c r="G225" s="59"/>
      <c r="H225" s="55"/>
    </row>
    <row r="226" spans="3:8" ht="15" x14ac:dyDescent="0.2">
      <c r="C226" s="55"/>
      <c r="D226" s="55"/>
      <c r="E226" s="55"/>
      <c r="F226" s="55"/>
      <c r="G226" s="59"/>
      <c r="H226" s="55"/>
    </row>
    <row r="227" spans="3:8" ht="15" x14ac:dyDescent="0.2">
      <c r="C227" s="55"/>
      <c r="D227" s="55"/>
      <c r="E227" s="55"/>
      <c r="F227" s="55"/>
      <c r="G227" s="59"/>
      <c r="H227" s="55"/>
    </row>
    <row r="228" spans="3:8" ht="15" x14ac:dyDescent="0.2">
      <c r="C228" s="55"/>
      <c r="D228" s="55"/>
      <c r="E228" s="55"/>
      <c r="F228" s="55"/>
      <c r="G228" s="59"/>
      <c r="H228" s="55"/>
    </row>
    <row r="229" spans="3:8" ht="15" x14ac:dyDescent="0.2">
      <c r="C229" s="55"/>
      <c r="D229" s="55"/>
      <c r="E229" s="55"/>
      <c r="F229" s="55"/>
      <c r="G229" s="59"/>
      <c r="H229" s="55"/>
    </row>
    <row r="230" spans="3:8" ht="15" x14ac:dyDescent="0.2">
      <c r="C230" s="55"/>
      <c r="D230" s="55"/>
      <c r="E230" s="55"/>
      <c r="F230" s="55"/>
      <c r="G230" s="59"/>
      <c r="H230" s="55"/>
    </row>
    <row r="231" spans="3:8" ht="15" x14ac:dyDescent="0.2">
      <c r="C231" s="55"/>
      <c r="D231" s="55"/>
      <c r="E231" s="55"/>
      <c r="F231" s="55"/>
      <c r="G231" s="59"/>
      <c r="H231" s="55"/>
    </row>
    <row r="232" spans="3:8" ht="15" x14ac:dyDescent="0.2">
      <c r="C232" s="55"/>
      <c r="D232" s="55"/>
      <c r="E232" s="55"/>
      <c r="F232" s="55"/>
      <c r="G232" s="59"/>
      <c r="H232" s="55"/>
    </row>
    <row r="233" spans="3:8" ht="15" x14ac:dyDescent="0.2">
      <c r="C233" s="55"/>
      <c r="D233" s="55"/>
      <c r="E233" s="55"/>
      <c r="F233" s="55"/>
      <c r="G233" s="59"/>
      <c r="H233" s="55"/>
    </row>
    <row r="234" spans="3:8" ht="15" x14ac:dyDescent="0.2">
      <c r="C234" s="55"/>
      <c r="D234" s="55"/>
      <c r="E234" s="55"/>
      <c r="F234" s="55"/>
      <c r="G234" s="59"/>
      <c r="H234" s="55"/>
    </row>
    <row r="235" spans="3:8" ht="15" x14ac:dyDescent="0.2">
      <c r="C235" s="55"/>
      <c r="D235" s="55"/>
      <c r="E235" s="55"/>
      <c r="F235" s="55"/>
      <c r="G235" s="59"/>
      <c r="H235" s="55"/>
    </row>
    <row r="236" spans="3:8" ht="15" x14ac:dyDescent="0.2">
      <c r="C236" s="55"/>
      <c r="D236" s="55"/>
      <c r="E236" s="55"/>
      <c r="F236" s="55"/>
      <c r="G236" s="59"/>
      <c r="H236" s="55"/>
    </row>
    <row r="237" spans="3:8" ht="15" x14ac:dyDescent="0.2">
      <c r="C237" s="55"/>
      <c r="D237" s="55"/>
      <c r="E237" s="55"/>
      <c r="F237" s="55"/>
      <c r="G237" s="59"/>
      <c r="H237" s="55"/>
    </row>
    <row r="238" spans="3:8" ht="15" x14ac:dyDescent="0.2">
      <c r="C238" s="55"/>
      <c r="D238" s="55"/>
      <c r="E238" s="55"/>
      <c r="F238" s="55"/>
      <c r="G238" s="59"/>
      <c r="H238" s="55"/>
    </row>
    <row r="239" spans="3:8" ht="15" x14ac:dyDescent="0.2">
      <c r="C239" s="55"/>
      <c r="D239" s="55"/>
      <c r="E239" s="55"/>
      <c r="F239" s="55"/>
      <c r="G239" s="59"/>
      <c r="H239" s="55"/>
    </row>
    <row r="240" spans="3:8" ht="15" x14ac:dyDescent="0.2">
      <c r="C240" s="55"/>
      <c r="D240" s="55"/>
      <c r="E240" s="55"/>
      <c r="F240" s="55"/>
      <c r="G240" s="59"/>
      <c r="H240" s="55"/>
    </row>
    <row r="241" spans="3:8" ht="15" x14ac:dyDescent="0.2">
      <c r="C241" s="55"/>
      <c r="D241" s="55"/>
      <c r="E241" s="55"/>
      <c r="F241" s="55"/>
      <c r="G241" s="59"/>
      <c r="H241" s="55"/>
    </row>
    <row r="242" spans="3:8" ht="15" x14ac:dyDescent="0.2">
      <c r="C242" s="55"/>
      <c r="D242" s="55"/>
      <c r="E242" s="55"/>
      <c r="F242" s="55"/>
      <c r="G242" s="59"/>
      <c r="H242" s="55"/>
    </row>
    <row r="243" spans="3:8" ht="15" x14ac:dyDescent="0.2">
      <c r="C243" s="55"/>
      <c r="D243" s="55"/>
      <c r="E243" s="55"/>
      <c r="F243" s="55"/>
      <c r="G243" s="59"/>
      <c r="H243" s="55"/>
    </row>
    <row r="244" spans="3:8" ht="15" x14ac:dyDescent="0.2">
      <c r="C244" s="55"/>
      <c r="D244" s="55"/>
      <c r="E244" s="55"/>
      <c r="F244" s="55"/>
      <c r="G244" s="59"/>
      <c r="H244" s="55"/>
    </row>
    <row r="245" spans="3:8" ht="15" x14ac:dyDescent="0.2">
      <c r="C245" s="55"/>
      <c r="D245" s="55"/>
      <c r="E245" s="55"/>
      <c r="F245" s="55"/>
      <c r="G245" s="59"/>
      <c r="H245" s="55"/>
    </row>
    <row r="246" spans="3:8" ht="15" x14ac:dyDescent="0.2">
      <c r="C246" s="55"/>
      <c r="D246" s="55"/>
      <c r="E246" s="55"/>
      <c r="F246" s="55"/>
      <c r="G246" s="59"/>
      <c r="H246" s="55"/>
    </row>
    <row r="247" spans="3:8" ht="15" x14ac:dyDescent="0.2">
      <c r="C247" s="55"/>
      <c r="D247" s="55"/>
      <c r="E247" s="55"/>
      <c r="F247" s="55"/>
      <c r="G247" s="59"/>
      <c r="H247" s="55"/>
    </row>
    <row r="248" spans="3:8" ht="15" x14ac:dyDescent="0.2">
      <c r="C248" s="55"/>
      <c r="D248" s="55"/>
      <c r="E248" s="55"/>
      <c r="F248" s="55"/>
      <c r="G248" s="59"/>
      <c r="H248" s="55"/>
    </row>
    <row r="249" spans="3:8" ht="15" x14ac:dyDescent="0.2">
      <c r="C249" s="55"/>
      <c r="D249" s="55"/>
      <c r="E249" s="55"/>
      <c r="F249" s="55"/>
      <c r="G249" s="59"/>
      <c r="H249" s="55"/>
    </row>
    <row r="250" spans="3:8" ht="15" x14ac:dyDescent="0.2">
      <c r="C250" s="55"/>
      <c r="D250" s="55"/>
      <c r="E250" s="55"/>
      <c r="F250" s="55"/>
      <c r="G250" s="59"/>
      <c r="H250" s="55"/>
    </row>
    <row r="251" spans="3:8" ht="15" x14ac:dyDescent="0.2">
      <c r="C251" s="55"/>
      <c r="D251" s="55"/>
      <c r="E251" s="55"/>
      <c r="F251" s="55"/>
      <c r="G251" s="59"/>
      <c r="H251" s="55"/>
    </row>
    <row r="252" spans="3:8" ht="15" x14ac:dyDescent="0.2">
      <c r="C252" s="55"/>
      <c r="D252" s="55"/>
      <c r="E252" s="55"/>
      <c r="F252" s="55"/>
      <c r="G252" s="59"/>
      <c r="H252" s="55"/>
    </row>
    <row r="253" spans="3:8" ht="15" x14ac:dyDescent="0.2">
      <c r="C253" s="55"/>
      <c r="D253" s="55"/>
      <c r="E253" s="55"/>
      <c r="F253" s="55"/>
      <c r="G253" s="59"/>
      <c r="H253" s="55"/>
    </row>
    <row r="254" spans="3:8" ht="15" x14ac:dyDescent="0.2">
      <c r="C254" s="55"/>
      <c r="D254" s="55"/>
      <c r="E254" s="55"/>
      <c r="F254" s="55"/>
      <c r="G254" s="59"/>
      <c r="H254" s="55"/>
    </row>
    <row r="255" spans="3:8" ht="15" x14ac:dyDescent="0.2">
      <c r="C255" s="55"/>
      <c r="D255" s="55"/>
      <c r="E255" s="55"/>
      <c r="F255" s="55"/>
      <c r="G255" s="59"/>
      <c r="H255" s="55"/>
    </row>
    <row r="256" spans="3:8" ht="15" x14ac:dyDescent="0.2">
      <c r="C256" s="55"/>
      <c r="D256" s="55"/>
      <c r="E256" s="55"/>
      <c r="F256" s="55"/>
      <c r="G256" s="59"/>
      <c r="H256" s="55"/>
    </row>
    <row r="257" spans="3:8" ht="15" x14ac:dyDescent="0.2">
      <c r="C257" s="55"/>
      <c r="D257" s="55"/>
      <c r="E257" s="55"/>
      <c r="F257" s="55"/>
      <c r="G257" s="59"/>
      <c r="H257" s="55"/>
    </row>
    <row r="258" spans="3:8" ht="15" x14ac:dyDescent="0.2">
      <c r="C258" s="55"/>
      <c r="D258" s="55"/>
      <c r="E258" s="55"/>
      <c r="F258" s="55"/>
      <c r="G258" s="59"/>
      <c r="H258" s="55"/>
    </row>
    <row r="259" spans="3:8" ht="15" x14ac:dyDescent="0.2">
      <c r="C259" s="55"/>
      <c r="D259" s="55"/>
      <c r="E259" s="55"/>
      <c r="F259" s="55"/>
      <c r="G259" s="59"/>
      <c r="H259" s="55"/>
    </row>
    <row r="260" spans="3:8" ht="15" x14ac:dyDescent="0.2">
      <c r="C260" s="55"/>
      <c r="D260" s="55"/>
      <c r="E260" s="55"/>
      <c r="F260" s="55"/>
      <c r="G260" s="59"/>
      <c r="H260" s="55"/>
    </row>
    <row r="261" spans="3:8" ht="15" x14ac:dyDescent="0.2">
      <c r="C261" s="55"/>
      <c r="D261" s="55"/>
      <c r="E261" s="55"/>
      <c r="F261" s="55"/>
      <c r="G261" s="59"/>
      <c r="H261" s="55"/>
    </row>
    <row r="262" spans="3:8" ht="15" x14ac:dyDescent="0.2">
      <c r="C262" s="55"/>
      <c r="D262" s="55"/>
      <c r="E262" s="55"/>
      <c r="F262" s="55"/>
      <c r="G262" s="59"/>
      <c r="H262" s="55"/>
    </row>
    <row r="263" spans="3:8" ht="15" x14ac:dyDescent="0.2">
      <c r="C263" s="55"/>
      <c r="D263" s="55"/>
      <c r="E263" s="55"/>
      <c r="F263" s="55"/>
      <c r="G263" s="59"/>
      <c r="H263" s="55"/>
    </row>
    <row r="264" spans="3:8" ht="15" x14ac:dyDescent="0.2">
      <c r="C264" s="55"/>
      <c r="D264" s="55"/>
      <c r="E264" s="55"/>
      <c r="F264" s="55"/>
      <c r="G264" s="59"/>
      <c r="H264" s="55"/>
    </row>
    <row r="265" spans="3:8" ht="15" x14ac:dyDescent="0.2">
      <c r="C265" s="55"/>
      <c r="D265" s="55"/>
      <c r="E265" s="55"/>
      <c r="F265" s="55"/>
      <c r="G265" s="59"/>
      <c r="H265" s="55"/>
    </row>
    <row r="266" spans="3:8" ht="15" x14ac:dyDescent="0.2">
      <c r="C266" s="55"/>
      <c r="D266" s="55"/>
      <c r="E266" s="55"/>
      <c r="F266" s="55"/>
      <c r="G266" s="59"/>
      <c r="H266" s="55"/>
    </row>
    <row r="267" spans="3:8" ht="15" x14ac:dyDescent="0.2">
      <c r="C267" s="55"/>
      <c r="D267" s="55"/>
      <c r="E267" s="55"/>
      <c r="F267" s="55"/>
      <c r="G267" s="59"/>
      <c r="H267" s="55"/>
    </row>
    <row r="268" spans="3:8" ht="15" x14ac:dyDescent="0.2">
      <c r="C268" s="55"/>
      <c r="D268" s="55"/>
      <c r="E268" s="55"/>
      <c r="F268" s="55"/>
      <c r="G268" s="59"/>
      <c r="H268" s="55"/>
    </row>
    <row r="269" spans="3:8" ht="15" x14ac:dyDescent="0.2">
      <c r="C269" s="55"/>
      <c r="D269" s="55"/>
      <c r="E269" s="55"/>
      <c r="F269" s="55"/>
      <c r="G269" s="59"/>
      <c r="H269" s="55"/>
    </row>
    <row r="270" spans="3:8" ht="15" x14ac:dyDescent="0.2">
      <c r="C270" s="55"/>
      <c r="D270" s="55"/>
      <c r="E270" s="55"/>
      <c r="F270" s="55"/>
      <c r="G270" s="59"/>
      <c r="H270" s="55"/>
    </row>
    <row r="271" spans="3:8" ht="15" x14ac:dyDescent="0.2">
      <c r="C271" s="55"/>
      <c r="D271" s="55"/>
      <c r="E271" s="55"/>
      <c r="F271" s="55"/>
      <c r="G271" s="59"/>
      <c r="H271" s="55"/>
    </row>
    <row r="272" spans="3:8" ht="15" x14ac:dyDescent="0.2">
      <c r="C272" s="55"/>
      <c r="D272" s="55"/>
      <c r="E272" s="55"/>
      <c r="F272" s="55"/>
      <c r="G272" s="59"/>
      <c r="H272" s="55"/>
    </row>
    <row r="273" spans="3:8" ht="15" x14ac:dyDescent="0.2">
      <c r="C273" s="55"/>
      <c r="D273" s="55"/>
      <c r="E273" s="55"/>
      <c r="F273" s="55"/>
      <c r="G273" s="59"/>
      <c r="H273" s="55"/>
    </row>
    <row r="274" spans="3:8" ht="15" x14ac:dyDescent="0.2">
      <c r="C274" s="55"/>
      <c r="D274" s="55"/>
      <c r="E274" s="55"/>
      <c r="F274" s="55"/>
      <c r="G274" s="59"/>
      <c r="H274" s="55"/>
    </row>
    <row r="275" spans="3:8" ht="15" x14ac:dyDescent="0.2">
      <c r="C275" s="55"/>
      <c r="D275" s="55"/>
      <c r="E275" s="55"/>
      <c r="F275" s="55"/>
      <c r="G275" s="59"/>
      <c r="H275" s="55"/>
    </row>
  </sheetData>
  <mergeCells count="9">
    <mergeCell ref="I16:K16"/>
    <mergeCell ref="L16:N16"/>
    <mergeCell ref="E4:H4"/>
    <mergeCell ref="I6:K6"/>
    <mergeCell ref="L6:N6"/>
    <mergeCell ref="I7:K7"/>
    <mergeCell ref="L7:N7"/>
    <mergeCell ref="I8:K8"/>
    <mergeCell ref="L8:N8"/>
  </mergeCells>
  <pageMargins left="0.55118110236220497" right="0.55118110236220497" top="0.59055118110236204" bottom="0.23622047244094499" header="0.31496062992126" footer="0.511811023622047"/>
  <pageSetup paperSize="9" scale="77" firstPageNumber="65" fitToWidth="4" fitToHeight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3.1.1</vt:lpstr>
      <vt:lpstr>'3.1.1'!Print_Area</vt:lpstr>
      <vt:lpstr>'3.1.1'!Print_Titles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dcterms:created xsi:type="dcterms:W3CDTF">2008-01-18T12:03:32Z</dcterms:created>
  <dcterms:modified xsi:type="dcterms:W3CDTF">2016-08-12T07:19:08Z</dcterms:modified>
</cp:coreProperties>
</file>