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G:\.shortcut-targets-by-id\1UBmwoiGGQOWISwalN5Z7eB2OUVeBbNBI\BOP\BOP\BOP Quarterly\BOP Website\2023\"/>
    </mc:Choice>
  </mc:AlternateContent>
  <xr:revisionPtr revIDLastSave="0" documentId="13_ncr:1_{B017D485-4B6A-4719-99B9-19E1C0856B52}" xr6:coauthVersionLast="36" xr6:coauthVersionMax="36" xr10:uidLastSave="{00000000-0000-0000-0000-000000000000}"/>
  <bookViews>
    <workbookView xWindow="0" yWindow="0" windowWidth="20490" windowHeight="7550" xr2:uid="{D9527C14-ECF4-468D-90CC-844EE87639AD}"/>
  </bookViews>
  <sheets>
    <sheet name="8.6.1" sheetId="1" r:id="rId1"/>
  </sheets>
  <externalReferences>
    <externalReference r:id="rId2"/>
    <externalReference r:id="rId3"/>
  </externalReferences>
  <definedNames>
    <definedName name="_DOS1998">#REF!</definedName>
    <definedName name="_prt91">#REF!</definedName>
    <definedName name="_prt92">#REF!</definedName>
    <definedName name="_prt93">#REF!</definedName>
    <definedName name="_prt94">#REF!</definedName>
    <definedName name="_prt95">#REF!</definedName>
    <definedName name="_prt96">#REF!</definedName>
    <definedName name="_prt97">#REF!</definedName>
    <definedName name="_prt98">#REF!</definedName>
    <definedName name="a_1991">#REF!</definedName>
    <definedName name="a_1992">#REF!</definedName>
    <definedName name="a_1993">#REF!</definedName>
    <definedName name="a_1994">#REF!</definedName>
    <definedName name="a_1995">#REF!</definedName>
    <definedName name="a_1996">#REF!</definedName>
    <definedName name="a_1997">#REF!</definedName>
    <definedName name="BNM">[1]Sheet1!$A$1:$M$104</definedName>
    <definedName name="DOS">#REF!</definedName>
    <definedName name="est">#REF!</definedName>
    <definedName name="_xlnm.Print_Area" localSheetId="0">'8.6.1'!$A$1:$Y$43</definedName>
    <definedName name="Y66_70">#REF!</definedName>
    <definedName name="y71_75">#REF!</definedName>
    <definedName name="y76_80">#REF!</definedName>
    <definedName name="y81_85">#REF!</definedName>
    <definedName name="y86_90">#REF!</definedName>
    <definedName name="y91_95">#REF!</definedName>
    <definedName name="y96_200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C11" i="1"/>
  <c r="D11" i="1"/>
  <c r="E11" i="1"/>
  <c r="F11" i="1"/>
  <c r="G11" i="1"/>
  <c r="H11" i="1"/>
  <c r="I11" i="1"/>
  <c r="J11" i="1"/>
  <c r="K11" i="1"/>
  <c r="L11" i="1"/>
  <c r="M11" i="1"/>
  <c r="N11" i="1"/>
  <c r="O11" i="1"/>
  <c r="P11" i="1"/>
  <c r="Q11" i="1"/>
  <c r="R11" i="1"/>
  <c r="S11" i="1"/>
  <c r="T11" i="1"/>
  <c r="U11" i="1"/>
  <c r="V11" i="1"/>
  <c r="W11" i="1"/>
  <c r="X11" i="1"/>
  <c r="Y11" i="1"/>
  <c r="A12" i="1"/>
  <c r="B12" i="1"/>
  <c r="C12" i="1"/>
  <c r="D12" i="1"/>
  <c r="E12" i="1"/>
  <c r="F12" i="1"/>
  <c r="G12" i="1"/>
  <c r="H12" i="1"/>
  <c r="I12" i="1"/>
  <c r="J12" i="1"/>
  <c r="K12" i="1"/>
  <c r="L12" i="1"/>
  <c r="M12" i="1"/>
  <c r="N12" i="1"/>
  <c r="O12" i="1"/>
  <c r="P12" i="1"/>
  <c r="Q12" i="1"/>
  <c r="R12" i="1"/>
  <c r="S12" i="1"/>
  <c r="T12" i="1"/>
  <c r="U12" i="1"/>
  <c r="V12" i="1"/>
  <c r="W12" i="1"/>
  <c r="X12" i="1"/>
  <c r="Y12"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B13" i="1"/>
  <c r="C13" i="1"/>
  <c r="D13" i="1"/>
  <c r="E13" i="1"/>
  <c r="F13" i="1"/>
  <c r="G13" i="1"/>
  <c r="H13" i="1"/>
  <c r="I13" i="1"/>
  <c r="J13" i="1"/>
  <c r="K13" i="1"/>
  <c r="L13" i="1"/>
  <c r="M13" i="1"/>
  <c r="N13" i="1"/>
  <c r="O13" i="1"/>
  <c r="P13" i="1"/>
  <c r="Q13" i="1"/>
  <c r="R13" i="1"/>
  <c r="S13" i="1"/>
  <c r="T13" i="1"/>
  <c r="U13" i="1"/>
  <c r="V13" i="1"/>
  <c r="W13" i="1"/>
  <c r="X13" i="1"/>
  <c r="Y13" i="1"/>
  <c r="B14" i="1"/>
  <c r="C14" i="1"/>
  <c r="D14" i="1"/>
  <c r="E14" i="1"/>
  <c r="F14" i="1"/>
  <c r="G14" i="1"/>
  <c r="H14" i="1"/>
  <c r="I14" i="1"/>
  <c r="J14" i="1"/>
  <c r="K14" i="1"/>
  <c r="L14" i="1"/>
  <c r="M14" i="1"/>
  <c r="N14" i="1"/>
  <c r="O14" i="1"/>
  <c r="P14" i="1"/>
  <c r="Q14" i="1"/>
  <c r="R14" i="1"/>
  <c r="S14" i="1"/>
  <c r="T14" i="1"/>
  <c r="U14" i="1"/>
  <c r="V14" i="1"/>
  <c r="W14" i="1"/>
  <c r="X14" i="1"/>
  <c r="Y14" i="1"/>
  <c r="B15" i="1"/>
  <c r="C15" i="1"/>
  <c r="D15" i="1"/>
  <c r="E15" i="1"/>
  <c r="F15" i="1"/>
  <c r="G15" i="1"/>
  <c r="H15" i="1"/>
  <c r="I15" i="1"/>
  <c r="J15" i="1"/>
  <c r="K15" i="1"/>
  <c r="L15" i="1"/>
  <c r="M15" i="1"/>
  <c r="N15" i="1"/>
  <c r="O15" i="1"/>
  <c r="P15" i="1"/>
  <c r="Q15" i="1"/>
  <c r="R15" i="1"/>
  <c r="S15" i="1"/>
  <c r="T15" i="1"/>
  <c r="U15" i="1"/>
  <c r="V15" i="1"/>
  <c r="W15" i="1"/>
  <c r="X15" i="1"/>
  <c r="Y15" i="1"/>
  <c r="B16" i="1"/>
  <c r="C16" i="1"/>
  <c r="D16" i="1"/>
  <c r="E16" i="1"/>
  <c r="F16" i="1"/>
  <c r="G16" i="1"/>
  <c r="H16" i="1"/>
  <c r="I16" i="1"/>
  <c r="J16" i="1"/>
  <c r="K16" i="1"/>
  <c r="L16" i="1"/>
  <c r="M16" i="1"/>
  <c r="N16" i="1"/>
  <c r="O16" i="1"/>
  <c r="P16" i="1"/>
  <c r="Q16" i="1"/>
  <c r="R16" i="1"/>
  <c r="S16" i="1"/>
  <c r="T16" i="1"/>
  <c r="U16" i="1"/>
  <c r="V16" i="1"/>
  <c r="W16" i="1"/>
  <c r="X16" i="1"/>
  <c r="Y16" i="1"/>
  <c r="B17" i="1"/>
  <c r="C17" i="1"/>
  <c r="D17" i="1"/>
  <c r="E17" i="1"/>
  <c r="F17" i="1"/>
  <c r="G17" i="1"/>
  <c r="H17" i="1"/>
  <c r="I17" i="1"/>
  <c r="J17" i="1"/>
  <c r="K17" i="1"/>
  <c r="L17" i="1"/>
  <c r="M17" i="1"/>
  <c r="N17" i="1"/>
  <c r="O17" i="1"/>
  <c r="P17" i="1"/>
  <c r="Q17" i="1"/>
  <c r="R17" i="1"/>
  <c r="S17" i="1"/>
  <c r="T17" i="1"/>
  <c r="U17" i="1"/>
  <c r="V17" i="1"/>
  <c r="W17" i="1"/>
  <c r="X17" i="1"/>
  <c r="Y17" i="1"/>
  <c r="B18" i="1"/>
  <c r="C18" i="1"/>
  <c r="D18" i="1"/>
  <c r="E18" i="1"/>
  <c r="F18" i="1"/>
  <c r="G18" i="1"/>
  <c r="H18" i="1"/>
  <c r="I18" i="1"/>
  <c r="J18" i="1"/>
  <c r="K18" i="1"/>
  <c r="L18" i="1"/>
  <c r="M18" i="1"/>
  <c r="N18" i="1"/>
  <c r="O18" i="1"/>
  <c r="P18" i="1"/>
  <c r="Q18" i="1"/>
  <c r="R18" i="1"/>
  <c r="S18" i="1"/>
  <c r="T18" i="1"/>
  <c r="U18" i="1"/>
  <c r="V18" i="1"/>
  <c r="W18" i="1"/>
  <c r="X18" i="1"/>
  <c r="Y18" i="1"/>
  <c r="B19" i="1"/>
  <c r="C19" i="1"/>
  <c r="D19" i="1"/>
  <c r="E19" i="1"/>
  <c r="F19" i="1"/>
  <c r="G19" i="1"/>
  <c r="H19" i="1"/>
  <c r="I19" i="1"/>
  <c r="J19" i="1"/>
  <c r="K19" i="1"/>
  <c r="L19" i="1"/>
  <c r="M19" i="1"/>
  <c r="N19" i="1"/>
  <c r="O19" i="1"/>
  <c r="P19" i="1"/>
  <c r="Q19" i="1"/>
  <c r="R19" i="1"/>
  <c r="S19" i="1"/>
  <c r="T19" i="1"/>
  <c r="U19" i="1"/>
  <c r="V19" i="1"/>
  <c r="W19" i="1"/>
  <c r="X19" i="1"/>
  <c r="Y19" i="1"/>
  <c r="B20" i="1"/>
  <c r="C20" i="1"/>
  <c r="D20" i="1"/>
  <c r="E20" i="1"/>
  <c r="F20" i="1"/>
  <c r="G20" i="1"/>
  <c r="H20" i="1"/>
  <c r="I20" i="1"/>
  <c r="J20" i="1"/>
  <c r="K20" i="1"/>
  <c r="L20" i="1"/>
  <c r="M20" i="1"/>
  <c r="N20" i="1"/>
  <c r="O20" i="1"/>
  <c r="P20" i="1"/>
  <c r="Q20" i="1"/>
  <c r="R20" i="1"/>
  <c r="S20" i="1"/>
  <c r="T20" i="1"/>
  <c r="U20" i="1"/>
  <c r="V20" i="1"/>
  <c r="W20" i="1"/>
  <c r="X20" i="1"/>
  <c r="Y20" i="1"/>
  <c r="B21" i="1"/>
  <c r="C21" i="1"/>
  <c r="D21" i="1"/>
  <c r="E21" i="1"/>
  <c r="F21" i="1"/>
  <c r="G21" i="1"/>
  <c r="H21" i="1"/>
  <c r="I21" i="1"/>
  <c r="J21" i="1"/>
  <c r="K21" i="1"/>
  <c r="L21" i="1"/>
  <c r="M21" i="1"/>
  <c r="N21" i="1"/>
  <c r="O21" i="1"/>
  <c r="P21" i="1"/>
  <c r="Q21" i="1"/>
  <c r="R21" i="1"/>
  <c r="S21" i="1"/>
  <c r="T21" i="1"/>
  <c r="U21" i="1"/>
  <c r="V21" i="1"/>
  <c r="W21" i="1"/>
  <c r="X21" i="1"/>
  <c r="Y21" i="1"/>
  <c r="B22" i="1"/>
  <c r="C22" i="1"/>
  <c r="D22" i="1"/>
  <c r="E22" i="1"/>
  <c r="F22" i="1"/>
  <c r="G22" i="1"/>
  <c r="H22" i="1"/>
  <c r="I22" i="1"/>
  <c r="J22" i="1"/>
  <c r="K22" i="1"/>
  <c r="L22" i="1"/>
  <c r="M22" i="1"/>
  <c r="N22" i="1"/>
  <c r="O22" i="1"/>
  <c r="P22" i="1"/>
  <c r="Q22" i="1"/>
  <c r="R22" i="1"/>
  <c r="S22" i="1"/>
  <c r="T22" i="1"/>
  <c r="U22" i="1"/>
  <c r="V22" i="1"/>
  <c r="W22" i="1"/>
  <c r="X22" i="1"/>
  <c r="Y22" i="1"/>
  <c r="B23" i="1"/>
  <c r="C23" i="1"/>
  <c r="D23" i="1"/>
  <c r="E23" i="1"/>
  <c r="F23" i="1"/>
  <c r="G23" i="1"/>
  <c r="H23" i="1"/>
  <c r="I23" i="1"/>
  <c r="J23" i="1"/>
  <c r="K23" i="1"/>
  <c r="L23" i="1"/>
  <c r="M23" i="1"/>
  <c r="N23" i="1"/>
  <c r="O23" i="1"/>
  <c r="P23" i="1"/>
  <c r="Q23" i="1"/>
  <c r="R23" i="1"/>
  <c r="S23" i="1"/>
  <c r="T23" i="1"/>
  <c r="U23" i="1"/>
  <c r="V23" i="1"/>
  <c r="W23" i="1"/>
  <c r="X23" i="1"/>
  <c r="Y23" i="1"/>
  <c r="B24" i="1"/>
  <c r="C24" i="1"/>
  <c r="D24" i="1"/>
  <c r="E24" i="1"/>
  <c r="F24" i="1"/>
  <c r="G24" i="1"/>
  <c r="H24" i="1"/>
  <c r="I24" i="1"/>
  <c r="J24" i="1"/>
  <c r="K24" i="1"/>
  <c r="L24" i="1"/>
  <c r="M24" i="1"/>
  <c r="N24" i="1"/>
  <c r="O24" i="1"/>
  <c r="P24" i="1"/>
  <c r="Q24" i="1"/>
  <c r="R24" i="1"/>
  <c r="S24" i="1"/>
  <c r="T24" i="1"/>
  <c r="U24" i="1"/>
  <c r="V24" i="1"/>
  <c r="W24" i="1"/>
  <c r="X24" i="1"/>
  <c r="Y24" i="1"/>
  <c r="B25" i="1"/>
  <c r="C25" i="1"/>
  <c r="D25" i="1"/>
  <c r="E25" i="1"/>
  <c r="F25" i="1"/>
  <c r="G25" i="1"/>
  <c r="H25" i="1"/>
  <c r="I25" i="1"/>
  <c r="J25" i="1"/>
  <c r="K25" i="1"/>
  <c r="L25" i="1"/>
  <c r="M25" i="1"/>
  <c r="N25" i="1"/>
  <c r="O25" i="1"/>
  <c r="P25" i="1"/>
  <c r="Q25" i="1"/>
  <c r="R25" i="1"/>
  <c r="S25" i="1"/>
  <c r="T25" i="1"/>
  <c r="U25" i="1"/>
  <c r="V25" i="1"/>
  <c r="W25" i="1"/>
  <c r="X25" i="1"/>
  <c r="Y25" i="1"/>
  <c r="B26" i="1"/>
  <c r="C26" i="1"/>
  <c r="D26" i="1"/>
  <c r="E26" i="1"/>
  <c r="F26" i="1"/>
  <c r="G26" i="1"/>
  <c r="H26" i="1"/>
  <c r="I26" i="1"/>
  <c r="J26" i="1"/>
  <c r="K26" i="1"/>
  <c r="L26" i="1"/>
  <c r="M26" i="1"/>
  <c r="N26" i="1"/>
  <c r="O26" i="1"/>
  <c r="P26" i="1"/>
  <c r="Q26" i="1"/>
  <c r="R26" i="1"/>
  <c r="S26" i="1"/>
  <c r="T26" i="1"/>
  <c r="U26" i="1"/>
  <c r="V26" i="1"/>
  <c r="W26" i="1"/>
  <c r="X26" i="1"/>
  <c r="Y26" i="1"/>
  <c r="B27" i="1"/>
  <c r="C27" i="1"/>
  <c r="D27" i="1"/>
  <c r="E27" i="1"/>
  <c r="F27" i="1"/>
  <c r="G27" i="1"/>
  <c r="H27" i="1"/>
  <c r="I27" i="1"/>
  <c r="J27" i="1"/>
  <c r="K27" i="1"/>
  <c r="L27" i="1"/>
  <c r="M27" i="1"/>
  <c r="N27" i="1"/>
  <c r="O27" i="1"/>
  <c r="P27" i="1"/>
  <c r="Q27" i="1"/>
  <c r="R27" i="1"/>
  <c r="S27" i="1"/>
  <c r="T27" i="1"/>
  <c r="U27" i="1"/>
  <c r="V27" i="1"/>
  <c r="W27" i="1"/>
  <c r="X27" i="1"/>
  <c r="Y27" i="1"/>
  <c r="B28" i="1"/>
  <c r="C28" i="1"/>
  <c r="D28" i="1"/>
  <c r="E28" i="1"/>
  <c r="F28" i="1"/>
  <c r="G28" i="1"/>
  <c r="H28" i="1"/>
  <c r="I28" i="1"/>
  <c r="J28" i="1"/>
  <c r="K28" i="1"/>
  <c r="L28" i="1"/>
  <c r="M28" i="1"/>
  <c r="N28" i="1"/>
  <c r="O28" i="1"/>
  <c r="P28" i="1"/>
  <c r="Q28" i="1"/>
  <c r="R28" i="1"/>
  <c r="S28" i="1"/>
  <c r="T28" i="1"/>
  <c r="U28" i="1"/>
  <c r="V28" i="1"/>
  <c r="W28" i="1"/>
  <c r="X28" i="1"/>
  <c r="Y28" i="1"/>
  <c r="B29" i="1"/>
  <c r="C29" i="1"/>
  <c r="D29" i="1"/>
  <c r="E29" i="1"/>
  <c r="F29" i="1"/>
  <c r="G29" i="1"/>
  <c r="H29" i="1"/>
  <c r="I29" i="1"/>
  <c r="J29" i="1"/>
  <c r="K29" i="1"/>
  <c r="L29" i="1"/>
  <c r="M29" i="1"/>
  <c r="N29" i="1"/>
  <c r="O29" i="1"/>
  <c r="P29" i="1"/>
  <c r="Q29" i="1"/>
  <c r="R29" i="1"/>
  <c r="S29" i="1"/>
  <c r="T29" i="1"/>
  <c r="U29" i="1"/>
  <c r="V29" i="1"/>
  <c r="W29" i="1"/>
  <c r="X29" i="1"/>
  <c r="Y29" i="1"/>
  <c r="B30" i="1"/>
  <c r="C30" i="1"/>
  <c r="D30" i="1"/>
  <c r="E30" i="1"/>
  <c r="F30" i="1"/>
  <c r="G30" i="1"/>
  <c r="H30" i="1"/>
  <c r="I30" i="1"/>
  <c r="J30" i="1"/>
  <c r="K30" i="1"/>
  <c r="L30" i="1"/>
  <c r="M30" i="1"/>
  <c r="N30" i="1"/>
  <c r="O30" i="1"/>
  <c r="P30" i="1"/>
  <c r="Q30" i="1"/>
  <c r="R30" i="1"/>
  <c r="S30" i="1"/>
  <c r="T30" i="1"/>
  <c r="U30" i="1"/>
  <c r="V30" i="1"/>
  <c r="W30" i="1"/>
  <c r="X30" i="1"/>
  <c r="Y30" i="1"/>
  <c r="B31" i="1"/>
  <c r="C31" i="1"/>
  <c r="D31" i="1"/>
  <c r="E31" i="1"/>
  <c r="F31" i="1"/>
  <c r="G31" i="1"/>
  <c r="H31" i="1"/>
  <c r="I31" i="1"/>
  <c r="J31" i="1"/>
  <c r="K31" i="1"/>
  <c r="L31" i="1"/>
  <c r="M31" i="1"/>
  <c r="N31" i="1"/>
  <c r="O31" i="1"/>
  <c r="P31" i="1"/>
  <c r="Q31" i="1"/>
  <c r="R31" i="1"/>
  <c r="S31" i="1"/>
  <c r="T31" i="1"/>
  <c r="U31" i="1"/>
  <c r="V31" i="1"/>
  <c r="W31" i="1"/>
  <c r="X31" i="1"/>
  <c r="Y31" i="1"/>
  <c r="B32" i="1"/>
  <c r="C32" i="1"/>
  <c r="D32" i="1"/>
  <c r="E32" i="1"/>
  <c r="F32" i="1"/>
  <c r="G32" i="1"/>
  <c r="H32" i="1"/>
  <c r="I32" i="1"/>
  <c r="J32" i="1"/>
  <c r="K32" i="1"/>
  <c r="L32" i="1"/>
  <c r="M32" i="1"/>
  <c r="N32" i="1"/>
  <c r="O32" i="1"/>
  <c r="P32" i="1"/>
  <c r="Q32" i="1"/>
  <c r="R32" i="1"/>
  <c r="S32" i="1"/>
  <c r="T32" i="1"/>
  <c r="U32" i="1"/>
  <c r="V32" i="1"/>
  <c r="W32" i="1"/>
  <c r="X32" i="1"/>
  <c r="Y32" i="1"/>
</calcChain>
</file>

<file path=xl/sharedStrings.xml><?xml version="1.0" encoding="utf-8"?>
<sst xmlns="http://schemas.openxmlformats.org/spreadsheetml/2006/main" count="57" uniqueCount="57">
  <si>
    <t>Grand Total</t>
  </si>
  <si>
    <t>Other manufactures</t>
  </si>
  <si>
    <t>Paper &amp; pulp products</t>
  </si>
  <si>
    <t>Beverages  &amp; tobacco</t>
  </si>
  <si>
    <t>Non-metallic mineral products</t>
  </si>
  <si>
    <t>Iron &amp; Steel 
Products</t>
  </si>
  <si>
    <t>Jewellery</t>
  </si>
  <si>
    <t>Transport equipment</t>
  </si>
  <si>
    <t>Textiles, clothing &amp;  footwear</t>
  </si>
  <si>
    <t>Manufactures of Plastics</t>
  </si>
  <si>
    <t>Wood  products</t>
  </si>
  <si>
    <t>Processed 
Food</t>
  </si>
  <si>
    <t>Palm oil-based manufactured products</t>
  </si>
  <si>
    <t>Rubber products</t>
  </si>
  <si>
    <t>Optical &amp; scientific equipment</t>
  </si>
  <si>
    <t>Machinery, appliances and parts</t>
  </si>
  <si>
    <t>Manufactures of metal</t>
  </si>
  <si>
    <t>Petroleum products</t>
  </si>
  <si>
    <t>Chemical and Chemical Products</t>
  </si>
  <si>
    <t>Total</t>
  </si>
  <si>
    <t>Telecommunications &amp; 
sound-recording and 
reproducing equipment</t>
  </si>
  <si>
    <t>Office machines &amp; automatic data processing machines &amp; parts</t>
  </si>
  <si>
    <t>Electrical machinery, 
apparatus &amp; appliances, &amp; parts</t>
  </si>
  <si>
    <t>Semi- conductors</t>
  </si>
  <si>
    <t>Electrical &amp; electronic products </t>
  </si>
  <si>
    <t>Period</t>
  </si>
  <si>
    <t>Jumlah keseluruhan</t>
  </si>
  <si>
    <t>Barang- barang perkilangan yang lain</t>
  </si>
  <si>
    <t>Kertas dan keluaran kertas</t>
  </si>
  <si>
    <t>Minuman dan tembakau</t>
  </si>
  <si>
    <t>Keluaran galian bukan logam</t>
  </si>
  <si>
    <t>Keluaran besi dan Keluli</t>
  </si>
  <si>
    <t>Barang Kemas</t>
  </si>
  <si>
    <t>Alat kelengkapan pengangkutan</t>
  </si>
  <si>
    <t>Tekstil, pakaian dan kasut</t>
  </si>
  <si>
    <t>Keluaran Plastik</t>
  </si>
  <si>
    <t>Keluaran kayu</t>
  </si>
  <si>
    <t>Makanan diproses</t>
  </si>
  <si>
    <t>Produk/Keluaran berasaskan minyak sawit</t>
  </si>
  <si>
    <t>Keluaran getah</t>
  </si>
  <si>
    <t>Kelengkapan optik dan saintifik</t>
  </si>
  <si>
    <t>Jentera,  peralatan dan komponen elektrik</t>
  </si>
  <si>
    <t>Keluaran  logam</t>
  </si>
  <si>
    <t>Keluaran petroleum</t>
  </si>
  <si>
    <t>Kimia &amp; keluaran kimia</t>
  </si>
  <si>
    <t>Jumlah</t>
  </si>
  <si>
    <t>Perkakas telekomunikasi &amp; rakaman bunyi &amp; penghasilan semula</t>
  </si>
  <si>
    <t>Mesin pejabat &amp; mesin pemprosesan data automatik &amp; komponen</t>
  </si>
  <si>
    <t>Jentera elektrik, perkakas litar &amp; peralatan, &amp; komponen</t>
  </si>
  <si>
    <t>Separa konduktor</t>
  </si>
  <si>
    <t>Barangan Elektrik dan Elektronik</t>
  </si>
  <si>
    <t>Tempoh</t>
  </si>
  <si>
    <t>RM (Juta/Million)</t>
  </si>
  <si>
    <r>
      <t>Table 8.6.1 : Gross Exports of Manufactured Goods</t>
    </r>
    <r>
      <rPr>
        <i/>
        <vertAlign val="superscript"/>
        <sz val="12"/>
        <color indexed="8"/>
        <rFont val="Arial"/>
        <family val="2"/>
      </rPr>
      <t>1,2</t>
    </r>
    <r>
      <rPr>
        <i/>
        <sz val="12"/>
        <color indexed="8"/>
        <rFont val="Arial"/>
        <family val="2"/>
      </rPr>
      <t xml:space="preserve"> </t>
    </r>
  </si>
  <si>
    <r>
      <t>JADUAL 8.6.1 : EKSPORT KASAR BARANGAN PERKILANGAN</t>
    </r>
    <r>
      <rPr>
        <b/>
        <vertAlign val="superscript"/>
        <sz val="12"/>
        <color indexed="8"/>
        <rFont val="Arial"/>
        <family val="2"/>
      </rPr>
      <t>1,2</t>
    </r>
  </si>
  <si>
    <r>
      <t>2025</t>
    </r>
    <r>
      <rPr>
        <vertAlign val="superscript"/>
        <sz val="8.4"/>
        <rFont val="Arial"/>
        <family val="2"/>
      </rPr>
      <t>3</t>
    </r>
  </si>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</sst>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2"/>
      <name val="Arial"/>
      <family val="2"/>
    </font>
    <font>
      <b/>
      <sz val="12"/>
      <name val="Arial"/>
      <family val="2"/>
    </font>
    <font>
      <i/>
      <sz val="12"/>
      <name val="Arial"/>
      <family val="2"/>
    </font>
    <font>
      <b/>
      <i/>
      <sz val="12"/>
      <color theme="1" tint="0.249977111117893"/>
      <name val="Arial"/>
      <family val="2"/>
    </font>
    <font>
      <b/>
      <sz val="12"/>
      <color theme="1" tint="0.249977111117893"/>
      <name val="Arial"/>
      <family val="2"/>
    </font>
    <font>
      <b/>
      <i/>
      <sz val="12"/>
      <name val="Arial"/>
      <family val="2"/>
    </font>
    <font>
      <sz val="10"/>
      <name val="Arial"/>
      <family val="2"/>
    </font>
    <font>
      <i/>
      <sz val="12"/>
      <color rgb="FF000000"/>
      <name val="Arial"/>
      <family val="2"/>
    </font>
    <font>
      <i/>
      <vertAlign val="superscript"/>
      <sz val="12"/>
      <color indexed="8"/>
      <name val="Arial"/>
      <family val="2"/>
    </font>
    <font>
      <i/>
      <sz val="12"/>
      <color indexed="8"/>
      <name val="Arial"/>
      <family val="2"/>
    </font>
    <font>
      <b/>
      <sz val="12"/>
      <color rgb="FF000000"/>
      <name val="Arial"/>
      <family val="2"/>
    </font>
    <font>
      <b/>
      <vertAlign val="superscript"/>
      <sz val="12"/>
      <color indexed="8"/>
      <name val="Arial"/>
      <family val="2"/>
    </font>
    <font>
      <vertAlign val="superscript"/>
      <sz val="8.4"/>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7">
    <border>
      <left/>
      <right/>
      <top/>
      <bottom/>
      <diagonal/>
    </border>
    <border>
      <left/>
      <right style="thin">
        <color auto="1"/>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4">
    <xf numFmtId="0" fontId="0" fillId="0" borderId="0"/>
    <xf numFmtId="0" fontId="2" fillId="0" borderId="0"/>
    <xf numFmtId="0" fontId="8" fillId="0" borderId="0"/>
    <xf numFmtId="0" fontId="1" fillId="0" borderId="0"/>
  </cellStyleXfs>
  <cellXfs count="45">
    <xf numFmtId="0" fontId="0" fillId="0" borderId="0" xfId="0"/>
    <xf numFmtId="0" fontId="2" fillId="2" borderId="0" xfId="1" applyFill="1"/>
    <xf numFmtId="3" fontId="3" fillId="2" borderId="0" xfId="1" applyNumberFormat="1" applyFont="1" applyFill="1"/>
    <xf numFmtId="3" fontId="2" fillId="2" borderId="0" xfId="1" applyNumberFormat="1" applyFill="1"/>
    <xf numFmtId="3" fontId="4" fillId="2" borderId="0" xfId="1" applyNumberFormat="1" applyFont="1" applyFill="1"/>
    <xf numFmtId="0" fontId="2" fillId="2" borderId="0" xfId="1" applyFill="1" applyAlignment="1">
      <alignment horizontal="center"/>
    </xf>
    <xf numFmtId="0" fontId="2" fillId="3" borderId="0" xfId="1" applyFill="1"/>
    <xf numFmtId="3" fontId="3" fillId="3" borderId="0" xfId="1" applyNumberFormat="1" applyFont="1" applyFill="1"/>
    <xf numFmtId="3" fontId="2" fillId="3" borderId="0" xfId="1" applyNumberFormat="1" applyFill="1"/>
    <xf numFmtId="3" fontId="4" fillId="3" borderId="0" xfId="1" applyNumberFormat="1" applyFont="1" applyFill="1"/>
    <xf numFmtId="0" fontId="2" fillId="3" borderId="0" xfId="1" applyFill="1" applyAlignment="1">
      <alignment horizontal="center"/>
    </xf>
    <xf numFmtId="0" fontId="2" fillId="3" borderId="0" xfId="1" applyFill="1" applyAlignment="1">
      <alignment vertical="center"/>
    </xf>
    <xf numFmtId="3" fontId="3" fillId="3" borderId="0" xfId="1" applyNumberFormat="1" applyFont="1" applyFill="1" applyAlignment="1">
      <alignment vertical="center"/>
    </xf>
    <xf numFmtId="3" fontId="2" fillId="3" borderId="0" xfId="1" applyNumberFormat="1" applyFill="1" applyAlignment="1">
      <alignment vertical="center"/>
    </xf>
    <xf numFmtId="3" fontId="4" fillId="3" borderId="0" xfId="1" applyNumberFormat="1" applyFont="1" applyFill="1" applyAlignment="1">
      <alignment vertical="center"/>
    </xf>
    <xf numFmtId="0" fontId="2" fillId="3" borderId="0" xfId="1" applyFill="1" applyAlignment="1">
      <alignment horizontal="left" vertical="center" indent="1"/>
    </xf>
    <xf numFmtId="0" fontId="5" fillId="0" borderId="0" xfId="1" applyFont="1" applyAlignment="1">
      <alignment horizontal="center" wrapText="1"/>
    </xf>
    <xf numFmtId="0" fontId="5" fillId="4" borderId="1"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0" borderId="0" xfId="1" applyFont="1" applyAlignment="1">
      <alignment horizontal="center" wrapText="1"/>
    </xf>
    <xf numFmtId="0" fontId="7" fillId="4" borderId="4" xfId="1" applyFont="1" applyFill="1" applyBorder="1" applyAlignment="1">
      <alignment horizontal="center" vertical="center"/>
    </xf>
    <xf numFmtId="0" fontId="4" fillId="4" borderId="5" xfId="1" applyFont="1" applyFill="1" applyBorder="1" applyAlignment="1">
      <alignment horizontal="center" vertical="center"/>
    </xf>
    <xf numFmtId="0" fontId="6" fillId="4" borderId="1"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4" borderId="4" xfId="1" applyFont="1" applyFill="1" applyBorder="1" applyAlignment="1">
      <alignment horizontal="center" wrapText="1"/>
    </xf>
    <xf numFmtId="0" fontId="2" fillId="4" borderId="5" xfId="1" applyFill="1" applyBorder="1" applyAlignment="1">
      <alignment horizontal="center" wrapText="1"/>
    </xf>
    <xf numFmtId="0" fontId="2" fillId="4" borderId="5" xfId="1" applyFill="1" applyBorder="1" applyAlignment="1">
      <alignment horizontal="center" vertical="center"/>
    </xf>
    <xf numFmtId="0" fontId="7" fillId="2" borderId="0" xfId="1" applyFont="1" applyFill="1" applyAlignment="1">
      <alignment horizontal="right"/>
    </xf>
    <xf numFmtId="0" fontId="4" fillId="2" borderId="0" xfId="1" applyFont="1" applyFill="1"/>
    <xf numFmtId="0" fontId="3" fillId="2" borderId="0" xfId="1" applyFont="1" applyFill="1"/>
    <xf numFmtId="0" fontId="2" fillId="2" borderId="0" xfId="1" applyFill="1" applyAlignment="1">
      <alignment horizontal="left"/>
    </xf>
    <xf numFmtId="0" fontId="3" fillId="3" borderId="0" xfId="1" applyFont="1" applyFill="1"/>
    <xf numFmtId="0" fontId="7" fillId="3" borderId="0" xfId="1" applyFont="1" applyFill="1"/>
    <xf numFmtId="0" fontId="3" fillId="3" borderId="0" xfId="2" applyFont="1" applyFill="1"/>
    <xf numFmtId="0" fontId="3" fillId="3" borderId="0" xfId="1" applyFont="1" applyFill="1" applyAlignment="1">
      <alignment vertical="center"/>
    </xf>
    <xf numFmtId="0" fontId="9" fillId="3" borderId="0" xfId="3" applyFont="1" applyFill="1" applyAlignment="1">
      <alignment horizontal="left"/>
    </xf>
    <xf numFmtId="0" fontId="12" fillId="3" borderId="0" xfId="3" applyFont="1" applyFill="1" applyAlignment="1">
      <alignment horizontal="left"/>
    </xf>
    <xf numFmtId="49" fontId="2" fillId="3" borderId="0" xfId="1" applyNumberFormat="1" applyFill="1" applyAlignment="1">
      <alignment horizontal="distributed" vertical="center" wrapText="1"/>
    </xf>
    <xf numFmtId="0" fontId="6" fillId="4" borderId="6"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5" xfId="1"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3" xfId="0" applyFont="1" applyFill="1" applyBorder="1" applyAlignment="1">
      <alignment horizontal="center" vertical="center"/>
    </xf>
  </cellXfs>
  <cellStyles count="4">
    <cellStyle name="Normal" xfId="0" builtinId="0"/>
    <cellStyle name="Normal 2" xfId="2" xr:uid="{2C061ACB-6B6C-4E75-8ED0-2806F8508E35}"/>
    <cellStyle name="Normal 3" xfId="3" xr:uid="{CC71BBDC-C4C2-44AE-A2C6-B4A02CAD701A}"/>
    <cellStyle name="Normal_viii1" xfId="1" xr:uid="{7D2E07E5-F244-42EE-8EE1-FCC52C3603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37</xdr:row>
      <xdr:rowOff>0</xdr:rowOff>
    </xdr:from>
    <xdr:ext cx="8827407" cy="843643"/>
    <xdr:sp macro="" textlink="">
      <xdr:nvSpPr>
        <xdr:cNvPr id="2" name="Text Box 1">
          <a:extLst>
            <a:ext uri="{FF2B5EF4-FFF2-40B4-BE49-F238E27FC236}">
              <a16:creationId xmlns:a16="http://schemas.microsoft.com/office/drawing/2014/main" id="{3F7FCB37-C1BF-41AC-BF9D-2DF5E1A5F141}"/>
            </a:ext>
          </a:extLst>
        </xdr:cNvPr>
        <xdr:cNvSpPr txBox="1">
          <a:spLocks noChangeArrowheads="1"/>
        </xdr:cNvSpPr>
      </xdr:nvSpPr>
      <xdr:spPr bwMode="auto">
        <a:xfrm>
          <a:off x="0" y="8010071"/>
          <a:ext cx="8827407" cy="843643"/>
        </a:xfrm>
        <a:prstGeom prst="rect">
          <a:avLst/>
        </a:prstGeom>
        <a:noFill/>
        <a:ln w="9525">
          <a:noFill/>
          <a:miter lim="800000"/>
          <a:headEnd/>
          <a:tailEnd/>
        </a:ln>
      </xdr:spPr>
      <xdr:txBody>
        <a:bodyPr vertOverflow="clip" wrap="square" lIns="27432" tIns="18288" rIns="0" bIns="0" anchor="t" upright="1"/>
        <a:lstStyle/>
        <a:p>
          <a:pPr rtl="0"/>
          <a:r>
            <a:rPr lang="en-US" sz="800" b="0" i="0" u="none" strike="noStrike">
              <a:latin typeface="Arial Narrow" pitchFamily="34" charset="0"/>
              <a:ea typeface="+mn-ea"/>
              <a:cs typeface="+mn-cs"/>
            </a:rPr>
            <a:t>1. Mulai keluaran bulan Oktober 2015 Buletin Perangkaan Bulanan, beberapa perubahan kecil telah dibuat dalam</a:t>
          </a:r>
          <a:r>
            <a:rPr lang="en-US" sz="800" b="0" i="0" u="none" strike="noStrike" baseline="0">
              <a:latin typeface="Arial Narrow" pitchFamily="34" charset="0"/>
              <a:ea typeface="+mn-ea"/>
              <a:cs typeface="+mn-cs"/>
            </a:rPr>
            <a:t> </a:t>
          </a:r>
          <a:r>
            <a:rPr lang="en-US" sz="800" b="0" i="0" u="none" strike="noStrike">
              <a:latin typeface="Arial Narrow" pitchFamily="34" charset="0"/>
              <a:ea typeface="+mn-ea"/>
              <a:cs typeface="+mn-cs"/>
            </a:rPr>
            <a:t>pemilihan kod bagi eksport barangan perkilangan utama dan terpilih, yang bertujuan untuk menyeragamkan klasifikasi produk antara pengumpul dan pengguna utama statistik perdagangan luar.</a:t>
          </a:r>
          <a:r>
            <a:rPr lang="en-US" sz="800">
              <a:latin typeface="Arial Narrow" pitchFamily="34" charset="0"/>
            </a:rPr>
            <a:t> </a:t>
          </a:r>
        </a:p>
        <a:p>
          <a:pPr rtl="0"/>
          <a:r>
            <a:rPr lang="en-US" sz="800" b="0" i="0" u="none" strike="noStrike">
              <a:latin typeface="Arial Narrow" pitchFamily="34" charset="0"/>
              <a:ea typeface="+mn-ea"/>
              <a:cs typeface="+mn-cs"/>
            </a:rPr>
            <a:t>2.  Data dalam jadual ini tidak boleh dibandingkan secara terus dengan Buletin Perangkaan Bulanan yang diterbitkan sebelum bulan Oktober 2015 disebabkan oleh perbezaan klasifikasi.</a:t>
          </a:r>
          <a:r>
            <a:rPr lang="en-US" sz="800">
              <a:latin typeface="Arial Narrow" pitchFamily="34" charset="0"/>
            </a:rPr>
            <a:t> </a:t>
          </a:r>
        </a:p>
        <a:p>
          <a:pPr rtl="0"/>
          <a:r>
            <a:rPr lang="en-US" sz="800">
              <a:latin typeface="Arial Narrow" pitchFamily="34" charset="0"/>
            </a:rPr>
            <a:t>3   Jan - Apr 2025</a:t>
          </a:r>
        </a:p>
        <a:p>
          <a:pPr rtl="0"/>
          <a:endParaRPr lang="en-GB" sz="800" b="0" i="0" strike="noStrike">
            <a:solidFill>
              <a:srgbClr val="000000"/>
            </a:solidFill>
            <a:latin typeface="Arial Narrow" pitchFamily="34" charset="0"/>
          </a:endParaRPr>
        </a:p>
        <a:p>
          <a:pPr algn="l" rtl="0">
            <a:defRPr sz="1000"/>
          </a:pPr>
          <a:r>
            <a:rPr lang="en-GB" sz="800" b="0" i="0" strike="noStrike">
              <a:solidFill>
                <a:srgbClr val="000000"/>
              </a:solidFill>
              <a:latin typeface="Arial Narrow"/>
            </a:rPr>
            <a:t>Sumber: Jabatan Perangkaan Malaysia.</a:t>
          </a:r>
        </a:p>
      </xdr:txBody>
    </xdr:sp>
    <xdr:clientData/>
  </xdr:oneCellAnchor>
  <xdr:oneCellAnchor>
    <xdr:from>
      <xdr:col>11</xdr:col>
      <xdr:colOff>0</xdr:colOff>
      <xdr:row>37</xdr:row>
      <xdr:rowOff>0</xdr:rowOff>
    </xdr:from>
    <xdr:ext cx="6320518" cy="907143"/>
    <xdr:sp macro="" textlink="">
      <xdr:nvSpPr>
        <xdr:cNvPr id="3" name="Text Box 5">
          <a:extLst>
            <a:ext uri="{FF2B5EF4-FFF2-40B4-BE49-F238E27FC236}">
              <a16:creationId xmlns:a16="http://schemas.microsoft.com/office/drawing/2014/main" id="{5CF1807E-2900-4D46-A4B4-53BD94C69192}"/>
            </a:ext>
          </a:extLst>
        </xdr:cNvPr>
        <xdr:cNvSpPr txBox="1">
          <a:spLocks noChangeArrowheads="1"/>
        </xdr:cNvSpPr>
      </xdr:nvSpPr>
      <xdr:spPr bwMode="auto">
        <a:xfrm>
          <a:off x="9080500" y="8010071"/>
          <a:ext cx="6320518" cy="907143"/>
        </a:xfrm>
        <a:prstGeom prst="rect">
          <a:avLst/>
        </a:prstGeom>
        <a:noFill/>
        <a:ln w="9525">
          <a:noFill/>
          <a:miter lim="800000"/>
          <a:headEnd/>
          <a:tailEnd/>
        </a:ln>
      </xdr:spPr>
      <xdr:txBody>
        <a:bodyPr vertOverflow="clip" wrap="square" lIns="27432" tIns="18288" rIns="0" bIns="0" anchor="t" upright="1"/>
        <a:lstStyle/>
        <a:p>
          <a:pPr marL="0" indent="0" rtl="0"/>
          <a:r>
            <a:rPr lang="en-GB" sz="800" b="0" i="1" strike="noStrike">
              <a:solidFill>
                <a:srgbClr val="000000"/>
              </a:solidFill>
              <a:latin typeface="Arial Narrow"/>
              <a:ea typeface="+mn-ea"/>
              <a:cs typeface="+mn-cs"/>
            </a:rPr>
            <a:t>1    </a:t>
          </a:r>
          <a:r>
            <a:rPr lang="en-US" sz="800" b="0" i="1" strike="noStrike">
              <a:solidFill>
                <a:srgbClr val="000000"/>
              </a:solidFill>
              <a:latin typeface="Arial Narrow"/>
              <a:ea typeface="+mn-ea"/>
              <a:cs typeface="+mn-cs"/>
            </a:rPr>
            <a:t>With effect from the October 2015 issue of the Monthly Statistical Bulletin, there are some minor changes on the selection of codes for manufactured exports of major and selected products,  to streamline the product classification</a:t>
          </a:r>
          <a:r>
            <a:rPr lang="en-US" sz="800" b="0" i="1" strike="noStrike" baseline="0">
              <a:solidFill>
                <a:srgbClr val="000000"/>
              </a:solidFill>
              <a:latin typeface="Arial Narrow"/>
              <a:ea typeface="+mn-ea"/>
              <a:cs typeface="+mn-cs"/>
            </a:rPr>
            <a:t> </a:t>
          </a:r>
          <a:r>
            <a:rPr lang="en-US" sz="800" b="0" i="1" strike="noStrike">
              <a:solidFill>
                <a:srgbClr val="000000"/>
              </a:solidFill>
              <a:latin typeface="Arial Narrow"/>
              <a:ea typeface="+mn-ea"/>
              <a:cs typeface="+mn-cs"/>
            </a:rPr>
            <a:t>among the compiler and main users of external trade statistics.</a:t>
          </a:r>
        </a:p>
        <a:p>
          <a:pPr marL="0" indent="0" rtl="0"/>
          <a:r>
            <a:rPr lang="en-US" sz="800" b="0" i="1" strike="noStrike">
              <a:solidFill>
                <a:srgbClr val="000000"/>
              </a:solidFill>
              <a:latin typeface="Arial Narrow"/>
              <a:ea typeface="+mn-ea"/>
              <a:cs typeface="+mn-cs"/>
            </a:rPr>
            <a:t>2  Data in this table are not directly comparable to the previous MSB publication prior to October 2015  due  to differences in classification</a:t>
          </a:r>
          <a:r>
            <a:rPr lang="en-US" sz="800" i="1" baseline="0">
              <a:latin typeface="+mn-lt"/>
              <a:ea typeface="+mn-ea"/>
              <a:cs typeface="+mn-cs"/>
            </a:rPr>
            <a:t>. </a:t>
          </a:r>
        </a:p>
        <a:p>
          <a:pPr marL="0" indent="0" rtl="0"/>
          <a:r>
            <a:rPr lang="en-US" sz="800" i="1" baseline="0">
              <a:latin typeface="+mn-lt"/>
              <a:ea typeface="+mn-ea"/>
              <a:cs typeface="+mn-cs"/>
            </a:rPr>
            <a:t>3   Jan - Oct 2024</a:t>
          </a:r>
          <a:endParaRPr lang="en-US" sz="800" i="1"/>
        </a:p>
        <a:p>
          <a:pPr algn="l" rtl="0">
            <a:defRPr sz="1000"/>
          </a:pPr>
          <a:endParaRPr lang="en-GB" sz="800" b="0" i="1" strike="noStrike">
            <a:solidFill>
              <a:srgbClr val="000000"/>
            </a:solidFill>
            <a:latin typeface="Arial Narrow"/>
          </a:endParaRPr>
        </a:p>
        <a:p>
          <a:pPr algn="l" rtl="0">
            <a:defRPr sz="1000"/>
          </a:pPr>
          <a:r>
            <a:rPr lang="en-GB" sz="800" b="0" i="1" strike="noStrike">
              <a:solidFill>
                <a:srgbClr val="000000"/>
              </a:solidFill>
              <a:latin typeface="Arial Narrow"/>
            </a:rPr>
            <a:t>Source:  Department of Statistics, Malaysia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ortcut-targets-by-id/1UBmwoiGGQOWISwalN5Z7eB2OUVeBbNBI/BOP/Trade/Malaysia%20External%20Trade%20Data,%201970-Curr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adan Berkanun"/>
    </sheetNames>
    <sheetDataSet>
      <sheetData sheetId="0">
        <row r="2">
          <cell r="A2" t="str">
            <v>IMBANGAN PEMBAYARAN BERSIH (RM Juta)</v>
          </cell>
        </row>
        <row r="5">
          <cell r="B5">
            <v>1997</v>
          </cell>
          <cell r="F5">
            <v>1998</v>
          </cell>
        </row>
        <row r="6">
          <cell r="A6" t="str">
            <v>Perkara</v>
          </cell>
        </row>
        <row r="8">
          <cell r="B8" t="str">
            <v>Suku</v>
          </cell>
          <cell r="D8" t="str">
            <v>Suku</v>
          </cell>
          <cell r="F8" t="str">
            <v>Suku</v>
          </cell>
          <cell r="H8" t="str">
            <v>Suku</v>
          </cell>
          <cell r="J8" t="str">
            <v>Suku</v>
          </cell>
        </row>
        <row r="9">
          <cell r="B9" t="str">
            <v>Ketiga</v>
          </cell>
          <cell r="D9" t="str">
            <v>Keempat</v>
          </cell>
          <cell r="F9" t="str">
            <v>Pertama</v>
          </cell>
          <cell r="H9" t="str">
            <v>Kedua</v>
          </cell>
          <cell r="J9" t="str">
            <v>Ketiga</v>
          </cell>
        </row>
        <row r="12">
          <cell r="A12" t="str">
            <v xml:space="preserve">   Dagangan f.o.b.</v>
          </cell>
          <cell r="B12">
            <v>4153</v>
          </cell>
          <cell r="D12">
            <v>4987</v>
          </cell>
          <cell r="F12">
            <v>11505</v>
          </cell>
          <cell r="H12">
            <v>14372</v>
          </cell>
          <cell r="J12">
            <v>20757</v>
          </cell>
        </row>
        <row r="14">
          <cell r="A14" t="str">
            <v xml:space="preserve">   Imbangan Perkhidmatan</v>
          </cell>
          <cell r="B14">
            <v>-5447</v>
          </cell>
          <cell r="D14">
            <v>-6036</v>
          </cell>
          <cell r="F14">
            <v>-4107</v>
          </cell>
          <cell r="H14">
            <v>-4690</v>
          </cell>
          <cell r="J14">
            <v>-5606</v>
          </cell>
        </row>
        <row r="15">
          <cell r="A15" t="str">
            <v xml:space="preserve">      Tambang dan Insuran</v>
          </cell>
          <cell r="B15">
            <v>-2392</v>
          </cell>
          <cell r="D15">
            <v>-2688</v>
          </cell>
          <cell r="F15">
            <v>-2347</v>
          </cell>
          <cell r="H15">
            <v>-2041</v>
          </cell>
          <cell r="J15">
            <v>-2055</v>
          </cell>
        </row>
        <row r="16">
          <cell r="A16" t="str">
            <v xml:space="preserve">      Pengangkutan Lain</v>
          </cell>
          <cell r="B16">
            <v>760</v>
          </cell>
          <cell r="D16">
            <v>748</v>
          </cell>
          <cell r="F16">
            <v>498</v>
          </cell>
          <cell r="H16">
            <v>523</v>
          </cell>
          <cell r="J16">
            <v>609</v>
          </cell>
        </row>
        <row r="17">
          <cell r="A17" t="str">
            <v xml:space="preserve">      Perjalanan dan Pelajaran</v>
          </cell>
          <cell r="B17">
            <v>905</v>
          </cell>
          <cell r="D17">
            <v>839</v>
          </cell>
          <cell r="F17">
            <v>743</v>
          </cell>
          <cell r="H17">
            <v>889</v>
          </cell>
          <cell r="J17">
            <v>750</v>
          </cell>
        </row>
        <row r="18">
          <cell r="A18" t="str">
            <v xml:space="preserve">      Pendapatan Pelaburan</v>
          </cell>
          <cell r="B18">
            <v>-3479</v>
          </cell>
          <cell r="D18">
            <v>-3550</v>
          </cell>
          <cell r="F18">
            <v>-3269</v>
          </cell>
          <cell r="H18">
            <v>-3993</v>
          </cell>
          <cell r="J18">
            <v>-3383</v>
          </cell>
        </row>
        <row r="19">
          <cell r="A19" t="str">
            <v xml:space="preserve">      Urusan Kerajaan tidak </v>
          </cell>
          <cell r="B19">
            <v>-11</v>
          </cell>
          <cell r="D19">
            <v>-37</v>
          </cell>
          <cell r="F19">
            <v>-28</v>
          </cell>
          <cell r="H19">
            <v>-34</v>
          </cell>
          <cell r="J19">
            <v>-74</v>
          </cell>
        </row>
        <row r="20">
          <cell r="A20" t="str">
            <v xml:space="preserve">          dikelaskan dimana-mana</v>
          </cell>
        </row>
        <row r="21">
          <cell r="A21" t="str">
            <v xml:space="preserve">      Perkhidmatan Lain</v>
          </cell>
          <cell r="B21">
            <v>-1230</v>
          </cell>
          <cell r="D21">
            <v>-1348</v>
          </cell>
          <cell r="F21">
            <v>296</v>
          </cell>
          <cell r="H21">
            <v>-34</v>
          </cell>
          <cell r="J21">
            <v>-1453</v>
          </cell>
        </row>
        <row r="23">
          <cell r="A23" t="str">
            <v xml:space="preserve">   Imbangan Dagangan dan</v>
          </cell>
          <cell r="B23">
            <v>-1294</v>
          </cell>
          <cell r="D23">
            <v>-1049</v>
          </cell>
          <cell r="F23">
            <v>7398</v>
          </cell>
          <cell r="H23">
            <v>9682</v>
          </cell>
          <cell r="J23">
            <v>15151</v>
          </cell>
        </row>
        <row r="24">
          <cell r="A24" t="str">
            <v xml:space="preserve">       Perkhidmatan</v>
          </cell>
        </row>
        <row r="26">
          <cell r="A26" t="str">
            <v xml:space="preserve">    Pindahan </v>
          </cell>
          <cell r="B26">
            <v>-866</v>
          </cell>
          <cell r="D26">
            <v>-864</v>
          </cell>
          <cell r="F26">
            <v>-842</v>
          </cell>
          <cell r="H26">
            <v>-1222</v>
          </cell>
          <cell r="J26">
            <v>-1114</v>
          </cell>
        </row>
        <row r="29">
          <cell r="A29" t="str">
            <v xml:space="preserve">   Imbangan Akaun Semasa</v>
          </cell>
          <cell r="B29">
            <v>-2160</v>
          </cell>
          <cell r="D29">
            <v>-1913</v>
          </cell>
          <cell r="F29">
            <v>6556</v>
          </cell>
          <cell r="H29">
            <v>8460</v>
          </cell>
          <cell r="J29">
            <v>14037</v>
          </cell>
        </row>
        <row r="30">
          <cell r="A30" t="str">
            <v xml:space="preserve">   (Peratus KNK Tahunan)</v>
          </cell>
          <cell r="B30">
            <v>-0.82728825633679826</v>
          </cell>
          <cell r="D30">
            <v>-0.73268631220939584</v>
          </cell>
          <cell r="F30">
            <v>2.5424156050646656</v>
          </cell>
          <cell r="H30">
            <v>3.2807864580303643</v>
          </cell>
          <cell r="J30">
            <v>5.4435460415333603</v>
          </cell>
        </row>
        <row r="33">
          <cell r="A33" t="str">
            <v xml:space="preserve">Imbangan Modal Jangka Panjang </v>
          </cell>
          <cell r="B33">
            <v>-527</v>
          </cell>
          <cell r="D33">
            <v>5367</v>
          </cell>
          <cell r="F33">
            <v>1483</v>
          </cell>
          <cell r="H33">
            <v>3021</v>
          </cell>
          <cell r="J33">
            <v>-988</v>
          </cell>
        </row>
        <row r="34">
          <cell r="A34" t="str">
            <v xml:space="preserve">      Modal J/Panjang Persendirian</v>
          </cell>
          <cell r="B34">
            <v>-2203</v>
          </cell>
          <cell r="D34">
            <v>4513</v>
          </cell>
          <cell r="F34">
            <v>2812</v>
          </cell>
          <cell r="H34">
            <v>2231</v>
          </cell>
          <cell r="J34">
            <v>-1102</v>
          </cell>
        </row>
        <row r="35">
          <cell r="A35" t="str">
            <v xml:space="preserve">      Modal J/Panjang Rasmi</v>
          </cell>
          <cell r="B35">
            <v>1676</v>
          </cell>
          <cell r="D35">
            <v>854</v>
          </cell>
          <cell r="F35">
            <v>-1329</v>
          </cell>
          <cell r="H35">
            <v>790</v>
          </cell>
          <cell r="J35">
            <v>114</v>
          </cell>
        </row>
        <row r="36">
          <cell r="A36" t="str">
            <v xml:space="preserve">              Pinjaman Pasaran</v>
          </cell>
          <cell r="B36">
            <v>-244</v>
          </cell>
          <cell r="D36">
            <v>0</v>
          </cell>
          <cell r="F36">
            <v>-967</v>
          </cell>
          <cell r="H36">
            <v>0</v>
          </cell>
          <cell r="J36">
            <v>-356</v>
          </cell>
        </row>
        <row r="37">
          <cell r="A37" t="str">
            <v xml:space="preserve">              Pinjaman Projek</v>
          </cell>
          <cell r="B37">
            <v>-35</v>
          </cell>
          <cell r="D37">
            <v>-94</v>
          </cell>
          <cell r="F37">
            <v>-62</v>
          </cell>
          <cell r="H37">
            <v>1057</v>
          </cell>
          <cell r="J37">
            <v>-154</v>
          </cell>
        </row>
        <row r="38">
          <cell r="A38" t="str">
            <v xml:space="preserve">              Kredit Pembekal</v>
          </cell>
          <cell r="B38">
            <v>0</v>
          </cell>
          <cell r="D38">
            <v>0</v>
          </cell>
          <cell r="F38">
            <v>0</v>
          </cell>
          <cell r="H38">
            <v>0</v>
          </cell>
          <cell r="J38">
            <v>0</v>
          </cell>
        </row>
        <row r="39">
          <cell r="A39" t="str">
            <v xml:space="preserve">              PABK</v>
          </cell>
          <cell r="B39">
            <v>1976</v>
          </cell>
          <cell r="D39">
            <v>975</v>
          </cell>
          <cell r="F39">
            <v>-299</v>
          </cell>
          <cell r="H39">
            <v>-249</v>
          </cell>
          <cell r="J39">
            <v>652</v>
          </cell>
        </row>
        <row r="40">
          <cell r="A40" t="str">
            <v xml:space="preserve">              Lain-Lain</v>
          </cell>
          <cell r="B40">
            <v>-21</v>
          </cell>
          <cell r="D40">
            <v>-27</v>
          </cell>
          <cell r="F40">
            <v>-1</v>
          </cell>
          <cell r="H40">
            <v>-18</v>
          </cell>
          <cell r="J40">
            <v>-28</v>
          </cell>
        </row>
        <row r="42">
          <cell r="A42" t="str">
            <v>Modal Jangka Pendek Persendirian</v>
          </cell>
          <cell r="B42">
            <v>-14312</v>
          </cell>
          <cell r="D42">
            <v>2763</v>
          </cell>
          <cell r="F42">
            <v>-9245</v>
          </cell>
          <cell r="H42">
            <v>-4563</v>
          </cell>
          <cell r="J42">
            <v>-4587</v>
          </cell>
        </row>
        <row r="44">
          <cell r="A44" t="str">
            <v>Imbangan Keseluruhan</v>
          </cell>
          <cell r="B44">
            <v>-8801</v>
          </cell>
          <cell r="D44">
            <v>-2772</v>
          </cell>
          <cell r="F44">
            <v>-1851</v>
          </cell>
          <cell r="H44">
            <v>913</v>
          </cell>
          <cell r="J44">
            <v>23309</v>
          </cell>
        </row>
        <row r="46">
          <cell r="A46" t="str">
            <v xml:space="preserve">Perubahan Bersih Rizab Luar </v>
          </cell>
          <cell r="B46">
            <v>8801</v>
          </cell>
          <cell r="D46">
            <v>2772</v>
          </cell>
          <cell r="F46">
            <v>1851</v>
          </cell>
          <cell r="H46">
            <v>-913</v>
          </cell>
          <cell r="J46">
            <v>-23309</v>
          </cell>
        </row>
        <row r="47">
          <cell r="A47" t="str">
            <v xml:space="preserve">    Negeri </v>
          </cell>
        </row>
        <row r="48">
          <cell r="A48" t="str">
            <v xml:space="preserve">    (Bertambah - / Berkurangan +)</v>
          </cell>
        </row>
        <row r="49">
          <cell r="A49" t="str">
            <v>Rizab Antarabangsa Bersih</v>
          </cell>
          <cell r="B49">
            <v>61895</v>
          </cell>
          <cell r="D49">
            <v>59123</v>
          </cell>
          <cell r="F49">
            <v>57272</v>
          </cell>
          <cell r="H49">
            <v>58185</v>
          </cell>
          <cell r="J49">
            <v>81473</v>
          </cell>
        </row>
        <row r="52">
          <cell r="A52" t="str">
            <v>Sumber : Jabatan Perangkaan Malaysia</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X"/>
      <sheetName val="QM"/>
      <sheetName val="QN"/>
      <sheetName val="CX"/>
      <sheetName val="CM"/>
      <sheetName val="BM"/>
      <sheetName val="MN"/>
      <sheetName val="4.8.1"/>
      <sheetName val="CONTENT"/>
      <sheetName val="Guidelines"/>
      <sheetName val="snapshot"/>
      <sheetName val="1.1"/>
      <sheetName val="1.1.1"/>
      <sheetName val="2.1"/>
      <sheetName val="2.1.1"/>
      <sheetName val="2.2"/>
      <sheetName val="2.2.1"/>
      <sheetName val="2.3"/>
      <sheetName val="2.3.1"/>
      <sheetName val="2.4"/>
      <sheetName val="2.4.1"/>
      <sheetName val="SITC-3"/>
      <sheetName val="3.1"/>
      <sheetName val="3.1.1"/>
      <sheetName val="3.2"/>
      <sheetName val="3.2.1"/>
      <sheetName val="3.3"/>
      <sheetName val="3.3.1"/>
      <sheetName val="3.4"/>
      <sheetName val="3.4.1"/>
      <sheetName val="8.1.1"/>
      <sheetName val="8.1.2"/>
      <sheetName val="8.2.1"/>
      <sheetName val="8.2.2"/>
      <sheetName val="8.3.1"/>
      <sheetName val="8.3.2"/>
      <sheetName val="8.4.1"/>
      <sheetName val="8.4.2"/>
      <sheetName val="8.5.1"/>
      <sheetName val="8.5.2"/>
      <sheetName val="8.6.1"/>
      <sheetName val="8.6.2"/>
      <sheetName val="8.7.1"/>
      <sheetName val="8.7.2"/>
      <sheetName val="Booklet (T)"/>
      <sheetName val="4.3.1"/>
      <sheetName val="4.3.2"/>
      <sheetName val="4.3.3"/>
      <sheetName val="4.3.4"/>
      <sheetName val="4.3.5"/>
      <sheetName val="4.3.6"/>
      <sheetName val="4.4"/>
      <sheetName val="4.7.1"/>
      <sheetName val="4.7.2"/>
      <sheetName val="4.7.3"/>
      <sheetName val="4.7.4"/>
      <sheetName val="mf1"/>
      <sheetName val="mf2"/>
      <sheetName val="mf3"/>
      <sheetName val="mf4"/>
      <sheetName val="Total Tra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1">
          <cell r="B11">
            <v>71169.267867000002</v>
          </cell>
          <cell r="C11">
            <v>20438.050780999998</v>
          </cell>
          <cell r="D11">
            <v>80737.502772000007</v>
          </cell>
          <cell r="E11">
            <v>47088.661504000003</v>
          </cell>
          <cell r="F11">
            <v>219433.48292399998</v>
          </cell>
          <cell r="G11">
            <v>14405.186895000001</v>
          </cell>
          <cell r="H11">
            <v>9638.620085999999</v>
          </cell>
          <cell r="I11">
            <v>6986.9353789999996</v>
          </cell>
          <cell r="J11">
            <v>10975.450718999999</v>
          </cell>
          <cell r="K11">
            <v>6812.4066790000006</v>
          </cell>
          <cell r="L11">
            <v>4719.6835629999996</v>
          </cell>
          <cell r="M11">
            <v>0</v>
          </cell>
          <cell r="N11">
            <v>3387.4384930000001</v>
          </cell>
          <cell r="O11">
            <v>11157.575682999997</v>
          </cell>
          <cell r="P11">
            <v>3829.7728009999996</v>
          </cell>
          <cell r="Q11">
            <v>10618.226934</v>
          </cell>
          <cell r="R11">
            <v>2969.9582980000005</v>
          </cell>
          <cell r="S11">
            <v>2321.2508049999997</v>
          </cell>
          <cell r="T11">
            <v>2346.4011909999999</v>
          </cell>
          <cell r="U11">
            <v>2567.6834330000002</v>
          </cell>
          <cell r="V11">
            <v>1207.004856</v>
          </cell>
          <cell r="W11">
            <v>1396.3309380000001</v>
          </cell>
          <cell r="X11">
            <v>4671.2862299999997</v>
          </cell>
          <cell r="Y11">
            <v>319444.69590700004</v>
          </cell>
        </row>
        <row r="12">
          <cell r="B12">
            <v>60777.767727999999</v>
          </cell>
          <cell r="C12">
            <v>18671.398731999998</v>
          </cell>
          <cell r="D12">
            <v>65150.211794000003</v>
          </cell>
          <cell r="E12">
            <v>44769.938666000002</v>
          </cell>
          <cell r="F12">
            <v>189369.31692000001</v>
          </cell>
          <cell r="G12">
            <v>14334.876582999999</v>
          </cell>
          <cell r="H12">
            <v>9755.1106230000005</v>
          </cell>
          <cell r="I12">
            <v>6423.7782010000001</v>
          </cell>
          <cell r="J12">
            <v>11007.686973000002</v>
          </cell>
          <cell r="K12">
            <v>7793.8047749999996</v>
          </cell>
          <cell r="L12">
            <v>4495.0736459999998</v>
          </cell>
          <cell r="M12">
            <v>0</v>
          </cell>
          <cell r="N12">
            <v>3557.3210979999999</v>
          </cell>
          <cell r="O12">
            <v>9745.9387609999994</v>
          </cell>
          <cell r="P12">
            <v>3723.154438</v>
          </cell>
          <cell r="Q12">
            <v>9192.314993</v>
          </cell>
          <cell r="R12">
            <v>2454.5036500000001</v>
          </cell>
          <cell r="S12">
            <v>1996.3469449999998</v>
          </cell>
          <cell r="T12">
            <v>2885.4317969999997</v>
          </cell>
          <cell r="U12">
            <v>2481.7879210000001</v>
          </cell>
          <cell r="V12">
            <v>1303.1288529999999</v>
          </cell>
          <cell r="W12">
            <v>1320.5233129999999</v>
          </cell>
          <cell r="X12">
            <v>4791.7467769999994</v>
          </cell>
          <cell r="Y12">
            <v>286631.84626700002</v>
          </cell>
        </row>
        <row r="13">
          <cell r="B13">
            <v>72990.946134999991</v>
          </cell>
          <cell r="C13">
            <v>19451.833117999999</v>
          </cell>
          <cell r="D13">
            <v>69679.827145999996</v>
          </cell>
          <cell r="E13">
            <v>38984.713090999991</v>
          </cell>
          <cell r="F13">
            <v>201107.31948999999</v>
          </cell>
          <cell r="G13">
            <v>16998.419905999996</v>
          </cell>
          <cell r="H13">
            <v>8918.4982580000014</v>
          </cell>
          <cell r="I13">
            <v>6609.557847</v>
          </cell>
          <cell r="J13">
            <v>11200.581418999998</v>
          </cell>
          <cell r="K13">
            <v>8145.7016439999998</v>
          </cell>
          <cell r="L13">
            <v>4547.4995049999998</v>
          </cell>
          <cell r="M13">
            <v>0</v>
          </cell>
          <cell r="N13">
            <v>4113.9343349999999</v>
          </cell>
          <cell r="O13">
            <v>10443.480025000001</v>
          </cell>
          <cell r="P13">
            <v>3925.1307780000006</v>
          </cell>
          <cell r="Q13">
            <v>8735.8974120000003</v>
          </cell>
          <cell r="R13">
            <v>2994.1882209999999</v>
          </cell>
          <cell r="S13">
            <v>1669.7636890000001</v>
          </cell>
          <cell r="T13">
            <v>2901.2259779999995</v>
          </cell>
          <cell r="U13">
            <v>2860.8293009999998</v>
          </cell>
          <cell r="V13">
            <v>1278.252</v>
          </cell>
          <cell r="W13">
            <v>1351.1254610000001</v>
          </cell>
          <cell r="X13">
            <v>5889.6939849999999</v>
          </cell>
          <cell r="Y13">
            <v>303691.099254</v>
          </cell>
        </row>
        <row r="14">
          <cell r="B14">
            <v>85140.521439000004</v>
          </cell>
          <cell r="C14">
            <v>21947.947247</v>
          </cell>
          <cell r="D14">
            <v>65639.591252000013</v>
          </cell>
          <cell r="E14">
            <v>37942.736873000002</v>
          </cell>
          <cell r="F14">
            <v>210670.79681100001</v>
          </cell>
          <cell r="G14">
            <v>20938.674319999998</v>
          </cell>
          <cell r="H14">
            <v>10933.580014000001</v>
          </cell>
          <cell r="I14">
            <v>7291.0443799999994</v>
          </cell>
          <cell r="J14">
            <v>12206.372209000001</v>
          </cell>
          <cell r="K14">
            <v>9132.4315320000023</v>
          </cell>
          <cell r="L14">
            <v>5193.1920980000014</v>
          </cell>
          <cell r="M14">
            <v>0</v>
          </cell>
          <cell r="N14">
            <v>4883.8507879999997</v>
          </cell>
          <cell r="O14">
            <v>11300.281918999997</v>
          </cell>
          <cell r="P14">
            <v>4540.4060940000008</v>
          </cell>
          <cell r="Q14">
            <v>8957.6776960000007</v>
          </cell>
          <cell r="R14">
            <v>3227.2004069999998</v>
          </cell>
          <cell r="S14">
            <v>2101.9770100000001</v>
          </cell>
          <cell r="T14">
            <v>4648.9354530000001</v>
          </cell>
          <cell r="U14">
            <v>2756.3504370000001</v>
          </cell>
          <cell r="V14">
            <v>1471.029403</v>
          </cell>
          <cell r="W14">
            <v>1482.8071179999997</v>
          </cell>
          <cell r="X14">
            <v>6597.1247279999998</v>
          </cell>
          <cell r="Y14">
            <v>328333.73241699999</v>
          </cell>
        </row>
        <row r="15">
          <cell r="B15">
            <v>89281.167280000009</v>
          </cell>
          <cell r="C15">
            <v>27910.628188999995</v>
          </cell>
          <cell r="D15">
            <v>78192.321953000006</v>
          </cell>
          <cell r="E15">
            <v>46233.119849000002</v>
          </cell>
          <cell r="F15">
            <v>241617.23727099999</v>
          </cell>
          <cell r="G15">
            <v>27623.259346999999</v>
          </cell>
          <cell r="H15">
            <v>15560.652117000001</v>
          </cell>
          <cell r="I15">
            <v>9580.4851319999998</v>
          </cell>
          <cell r="J15">
            <v>15733.53818</v>
          </cell>
          <cell r="K15">
            <v>11627.637302000001</v>
          </cell>
          <cell r="L15">
            <v>6231.125782000001</v>
          </cell>
          <cell r="M15">
            <v>0</v>
          </cell>
          <cell r="N15">
            <v>5984.9218270000001</v>
          </cell>
          <cell r="O15">
            <v>14067.764808999998</v>
          </cell>
          <cell r="P15">
            <v>5621.9755190000005</v>
          </cell>
          <cell r="Q15">
            <v>10606.386902999999</v>
          </cell>
          <cell r="R15">
            <v>5141.4695949999996</v>
          </cell>
          <cell r="S15">
            <v>3598.2666540000005</v>
          </cell>
          <cell r="T15">
            <v>7250.0062579999985</v>
          </cell>
          <cell r="U15">
            <v>3106.1397029999998</v>
          </cell>
          <cell r="V15">
            <v>1632.1280339999998</v>
          </cell>
          <cell r="W15">
            <v>1792.5962320000001</v>
          </cell>
          <cell r="X15">
            <v>7208.2087409999995</v>
          </cell>
          <cell r="Y15">
            <v>393983.79940600006</v>
          </cell>
        </row>
        <row r="16">
          <cell r="B16">
            <v>90339.136345000006</v>
          </cell>
          <cell r="C16">
            <v>36898.935118000001</v>
          </cell>
          <cell r="D16">
            <v>88225.329580000005</v>
          </cell>
          <cell r="E16">
            <v>49550.184203999997</v>
          </cell>
          <cell r="F16">
            <v>265013.58524699998</v>
          </cell>
          <cell r="G16">
            <v>31041.491503000001</v>
          </cell>
          <cell r="H16">
            <v>19732.956074999998</v>
          </cell>
          <cell r="I16">
            <v>10895.365664000001</v>
          </cell>
          <cell r="J16">
            <v>17784.772660999999</v>
          </cell>
          <cell r="K16">
            <v>12364.434153999999</v>
          </cell>
          <cell r="L16">
            <v>6982.4479739999997</v>
          </cell>
          <cell r="M16">
            <v>0</v>
          </cell>
          <cell r="N16">
            <v>6404.9929109999994</v>
          </cell>
          <cell r="O16">
            <v>14593.714370000002</v>
          </cell>
          <cell r="P16">
            <v>6692.8812739999985</v>
          </cell>
          <cell r="Q16">
            <v>10793.682244</v>
          </cell>
          <cell r="R16">
            <v>6770.3126759999996</v>
          </cell>
          <cell r="S16">
            <v>4432.8478690000002</v>
          </cell>
          <cell r="T16">
            <v>7002.9696879999983</v>
          </cell>
          <cell r="U16">
            <v>2936.6425250000002</v>
          </cell>
          <cell r="V16">
            <v>1704.823112</v>
          </cell>
          <cell r="W16">
            <v>1966.0174030000001</v>
          </cell>
          <cell r="X16">
            <v>8544.4316739999995</v>
          </cell>
          <cell r="Y16">
            <v>435658.36902399996</v>
          </cell>
        </row>
        <row r="17">
          <cell r="B17">
            <v>93504.323701999994</v>
          </cell>
          <cell r="C17">
            <v>32123.944404000002</v>
          </cell>
          <cell r="D17">
            <v>103135.227704</v>
          </cell>
          <cell r="E17">
            <v>51481.126703000002</v>
          </cell>
          <cell r="F17">
            <v>280244.62251300004</v>
          </cell>
          <cell r="G17">
            <v>32782.954329</v>
          </cell>
          <cell r="H17">
            <v>23929.900194000002</v>
          </cell>
          <cell r="I17">
            <v>14263.603532999998</v>
          </cell>
          <cell r="J17">
            <v>20543.798443</v>
          </cell>
          <cell r="K17">
            <v>13585.842723999998</v>
          </cell>
          <cell r="L17">
            <v>9330.7405379999982</v>
          </cell>
          <cell r="M17">
            <v>0</v>
          </cell>
          <cell r="N17">
            <v>7115.9073390000012</v>
          </cell>
          <cell r="O17">
            <v>16582.837574999998</v>
          </cell>
          <cell r="P17">
            <v>7845.128850000001</v>
          </cell>
          <cell r="Q17">
            <v>11221.048922</v>
          </cell>
          <cell r="R17">
            <v>8558.505228</v>
          </cell>
          <cell r="S17">
            <v>4702.2059769999996</v>
          </cell>
          <cell r="T17">
            <v>9358.7096390000006</v>
          </cell>
          <cell r="U17">
            <v>3487.9161770000001</v>
          </cell>
          <cell r="V17">
            <v>1927.934397</v>
          </cell>
          <cell r="W17">
            <v>2170.40371</v>
          </cell>
          <cell r="X17">
            <v>9428.9512730000006</v>
          </cell>
          <cell r="Y17">
            <v>477081.01136099995</v>
          </cell>
        </row>
        <row r="18">
          <cell r="B18">
            <v>96653.039955000015</v>
          </cell>
          <cell r="C18">
            <v>31437.734836000003</v>
          </cell>
          <cell r="D18">
            <v>94014.736960999988</v>
          </cell>
          <cell r="E18">
            <v>44081.545016999997</v>
          </cell>
          <cell r="F18">
            <v>266187.05676900002</v>
          </cell>
          <cell r="G18">
            <v>36489.116193999995</v>
          </cell>
          <cell r="H18">
            <v>26089.164433999998</v>
          </cell>
          <cell r="I18">
            <v>16760.566480000001</v>
          </cell>
          <cell r="J18">
            <v>21520.438687000002</v>
          </cell>
          <cell r="K18">
            <v>13617.968431000001</v>
          </cell>
          <cell r="L18">
            <v>10582.704356</v>
          </cell>
          <cell r="M18">
            <v>0</v>
          </cell>
          <cell r="N18">
            <v>8531.6207589999995</v>
          </cell>
          <cell r="O18">
            <v>16095.601456</v>
          </cell>
          <cell r="P18">
            <v>8362.405173000001</v>
          </cell>
          <cell r="Q18">
            <v>10874.144532</v>
          </cell>
          <cell r="R18">
            <v>8209.6051800000005</v>
          </cell>
          <cell r="S18">
            <v>5979.6256770000009</v>
          </cell>
          <cell r="T18">
            <v>10523.537795</v>
          </cell>
          <cell r="U18">
            <v>3940.6920680000003</v>
          </cell>
          <cell r="V18">
            <v>2201.3241440000002</v>
          </cell>
          <cell r="W18">
            <v>2541.1385450000002</v>
          </cell>
          <cell r="X18">
            <v>9687.173381999999</v>
          </cell>
          <cell r="Y18">
            <v>478193.88406199991</v>
          </cell>
        </row>
        <row r="19">
          <cell r="B19">
            <v>89938.000618999999</v>
          </cell>
          <cell r="C19">
            <v>30116.259578999998</v>
          </cell>
          <cell r="D19">
            <v>87880.077160999994</v>
          </cell>
          <cell r="E19">
            <v>47337.474726</v>
          </cell>
          <cell r="F19">
            <v>255271.81208500004</v>
          </cell>
          <cell r="G19">
            <v>40320.195262000001</v>
          </cell>
          <cell r="H19">
            <v>36054.117959999996</v>
          </cell>
          <cell r="I19">
            <v>19594.904580999999</v>
          </cell>
          <cell r="J19">
            <v>21651.419467000003</v>
          </cell>
          <cell r="K19">
            <v>15032.143719000002</v>
          </cell>
          <cell r="L19">
            <v>12805.157133000001</v>
          </cell>
          <cell r="M19">
            <v>0</v>
          </cell>
          <cell r="N19">
            <v>12036.936404000002</v>
          </cell>
          <cell r="O19">
            <v>16592.469279000004</v>
          </cell>
          <cell r="P19">
            <v>9339.7152929999993</v>
          </cell>
          <cell r="Q19">
            <v>11161.695168000002</v>
          </cell>
          <cell r="R19">
            <v>9176.7238679999991</v>
          </cell>
          <cell r="S19">
            <v>5345.14174</v>
          </cell>
          <cell r="T19">
            <v>10464.105941999998</v>
          </cell>
          <cell r="U19">
            <v>5304.6502440000004</v>
          </cell>
          <cell r="V19">
            <v>2409.029415</v>
          </cell>
          <cell r="W19">
            <v>2862.5952139999999</v>
          </cell>
          <cell r="X19">
            <v>10377.093260000001</v>
          </cell>
          <cell r="Y19">
            <v>495799.90603400004</v>
          </cell>
        </row>
        <row r="20">
          <cell r="B20">
            <v>93057.007373999993</v>
          </cell>
          <cell r="C20">
            <v>25498.495789000001</v>
          </cell>
          <cell r="D20">
            <v>75259.192337</v>
          </cell>
          <cell r="E20">
            <v>36039.448751999997</v>
          </cell>
          <cell r="F20">
            <v>229854.14425199997</v>
          </cell>
          <cell r="G20">
            <v>32899.476328999997</v>
          </cell>
          <cell r="H20">
            <v>24846.270933</v>
          </cell>
          <cell r="I20">
            <v>14598.344434000001</v>
          </cell>
          <cell r="J20">
            <v>19093.894778000002</v>
          </cell>
          <cell r="K20">
            <v>13274.862035000002</v>
          </cell>
          <cell r="L20">
            <v>12478.320263000001</v>
          </cell>
          <cell r="M20">
            <v>0</v>
          </cell>
          <cell r="N20">
            <v>10604.565511999999</v>
          </cell>
          <cell r="O20">
            <v>14158.149399999998</v>
          </cell>
          <cell r="P20">
            <v>8259.9441799999986</v>
          </cell>
          <cell r="Q20">
            <v>9662.2972439999994</v>
          </cell>
          <cell r="R20">
            <v>9679.9749639999991</v>
          </cell>
          <cell r="S20">
            <v>5686.579338999999</v>
          </cell>
          <cell r="T20">
            <v>8813.6231459999999</v>
          </cell>
          <cell r="U20">
            <v>5244.3034490000009</v>
          </cell>
          <cell r="V20">
            <v>2417.7609170000001</v>
          </cell>
          <cell r="W20">
            <v>2820.4558380000003</v>
          </cell>
          <cell r="X20">
            <v>10499.624862000001</v>
          </cell>
          <cell r="Y20">
            <v>434892.59187500004</v>
          </cell>
        </row>
        <row r="21">
          <cell r="B21">
            <v>97974.553340999992</v>
          </cell>
          <cell r="C21">
            <v>33394.972367999995</v>
          </cell>
          <cell r="D21">
            <v>75070.794290000005</v>
          </cell>
          <cell r="E21">
            <v>43270.715587000006</v>
          </cell>
          <cell r="F21">
            <v>249711.03558599998</v>
          </cell>
          <cell r="G21">
            <v>28934.383821999996</v>
          </cell>
          <cell r="H21">
            <v>32072.235670999999</v>
          </cell>
          <cell r="I21">
            <v>18469.358615000001</v>
          </cell>
          <cell r="J21">
            <v>21435.612561000002</v>
          </cell>
          <cell r="K21">
            <v>18318.630878999997</v>
          </cell>
          <cell r="L21">
            <v>16025.556352000001</v>
          </cell>
          <cell r="M21">
            <v>13329.547108999999</v>
          </cell>
          <cell r="N21">
            <v>10927.060095999999</v>
          </cell>
          <cell r="O21">
            <v>14838.009392</v>
          </cell>
          <cell r="P21">
            <v>9417.0842919999996</v>
          </cell>
          <cell r="Q21">
            <v>10035.799897000001</v>
          </cell>
          <cell r="R21">
            <v>9269.3350910000008</v>
          </cell>
          <cell r="S21">
            <v>7045.8522929999999</v>
          </cell>
          <cell r="T21">
            <v>8454.2165430000005</v>
          </cell>
          <cell r="U21">
            <v>4987.2545740000005</v>
          </cell>
          <cell r="V21">
            <v>2754.7310189999998</v>
          </cell>
          <cell r="W21">
            <v>3136.5798389999995</v>
          </cell>
          <cell r="X21">
            <v>10448.973350999999</v>
          </cell>
          <cell r="Y21">
            <v>489611.25698199996</v>
          </cell>
        </row>
        <row r="22">
          <cell r="B22">
            <v>107089.72374400002</v>
          </cell>
          <cell r="C22">
            <v>33807.312585</v>
          </cell>
          <cell r="D22">
            <v>53948.477709999999</v>
          </cell>
          <cell r="E22">
            <v>42260.273103</v>
          </cell>
          <cell r="F22">
            <v>237105.78714200004</v>
          </cell>
          <cell r="G22">
            <v>32161.743466</v>
          </cell>
          <cell r="H22">
            <v>40101.955459999997</v>
          </cell>
          <cell r="I22">
            <v>21566.927046000001</v>
          </cell>
          <cell r="J22">
            <v>23899.992010999998</v>
          </cell>
          <cell r="K22">
            <v>18760.389203999999</v>
          </cell>
          <cell r="L22">
            <v>18205.400879000001</v>
          </cell>
          <cell r="M22">
            <v>17111.295938000003</v>
          </cell>
          <cell r="N22">
            <v>12211.543814999999</v>
          </cell>
          <cell r="O22">
            <v>14687.439606</v>
          </cell>
          <cell r="P22">
            <v>9997.6206080000011</v>
          </cell>
          <cell r="Q22">
            <v>11414.418251999999</v>
          </cell>
          <cell r="R22">
            <v>8757.0244229999989</v>
          </cell>
          <cell r="S22">
            <v>7173.2762969999994</v>
          </cell>
          <cell r="T22">
            <v>10180.797245999998</v>
          </cell>
          <cell r="U22">
            <v>5732.5148869999994</v>
          </cell>
          <cell r="V22">
            <v>3071.3836009999991</v>
          </cell>
          <cell r="W22">
            <v>3359.2682550000004</v>
          </cell>
          <cell r="X22">
            <v>11918.320530000001</v>
          </cell>
          <cell r="Y22">
            <v>507417.09866600012</v>
          </cell>
        </row>
        <row r="23">
          <cell r="B23">
            <v>101789.156428</v>
          </cell>
          <cell r="C23">
            <v>38267.367020999998</v>
          </cell>
          <cell r="D23">
            <v>51896.365583000006</v>
          </cell>
          <cell r="E23">
            <v>39207.299782999995</v>
          </cell>
          <cell r="F23">
            <v>231160.18881500003</v>
          </cell>
          <cell r="G23">
            <v>32358.300528999996</v>
          </cell>
          <cell r="H23">
            <v>54874.543667999998</v>
          </cell>
          <cell r="I23">
            <v>20232.844648000002</v>
          </cell>
          <cell r="J23">
            <v>25310.397708</v>
          </cell>
          <cell r="K23">
            <v>22928.492447000001</v>
          </cell>
          <cell r="L23">
            <v>20138.554013000001</v>
          </cell>
          <cell r="M23">
            <v>15723.928311</v>
          </cell>
          <cell r="N23">
            <v>12460.527393999999</v>
          </cell>
          <cell r="O23">
            <v>14923.478105</v>
          </cell>
          <cell r="P23">
            <v>10006.192659</v>
          </cell>
          <cell r="Q23">
            <v>9933.4150239999981</v>
          </cell>
          <cell r="R23">
            <v>10214.175896000001</v>
          </cell>
          <cell r="S23">
            <v>7123.5631549999998</v>
          </cell>
          <cell r="T23">
            <v>9928.0999759999995</v>
          </cell>
          <cell r="U23">
            <v>5791.9690370000008</v>
          </cell>
          <cell r="V23">
            <v>3505.4814920000003</v>
          </cell>
          <cell r="W23">
            <v>3489.3404209999999</v>
          </cell>
          <cell r="X23">
            <v>11636.485981</v>
          </cell>
          <cell r="Y23">
            <v>521739.97927900008</v>
          </cell>
        </row>
        <row r="24">
          <cell r="B24">
            <v>111442.10708200002</v>
          </cell>
          <cell r="C24">
            <v>38133.692507</v>
          </cell>
          <cell r="D24">
            <v>48998.975235000005</v>
          </cell>
          <cell r="E24">
            <v>38406.998573999997</v>
          </cell>
          <cell r="F24">
            <v>236981.77339800002</v>
          </cell>
          <cell r="G24">
            <v>33517.520527000001</v>
          </cell>
          <cell r="H24">
            <v>68369.225814000005</v>
          </cell>
          <cell r="I24">
            <v>28164.292522</v>
          </cell>
          <cell r="J24">
            <v>27068.251951999995</v>
          </cell>
          <cell r="K24">
            <v>20836.715522999999</v>
          </cell>
          <cell r="L24">
            <v>18943.083238000003</v>
          </cell>
          <cell r="M24">
            <v>15927.669173000002</v>
          </cell>
          <cell r="N24">
            <v>13454.275707000001</v>
          </cell>
          <cell r="O24">
            <v>14181.858232999997</v>
          </cell>
          <cell r="P24">
            <v>10679.763044000001</v>
          </cell>
          <cell r="Q24">
            <v>10719.511356999999</v>
          </cell>
          <cell r="R24">
            <v>9625.8431760000003</v>
          </cell>
          <cell r="S24">
            <v>7747.0300689999995</v>
          </cell>
          <cell r="T24">
            <v>7464.9092019999998</v>
          </cell>
          <cell r="U24">
            <v>5388.5646369999995</v>
          </cell>
          <cell r="V24">
            <v>3865.4574659999994</v>
          </cell>
          <cell r="W24">
            <v>3594.6807669999998</v>
          </cell>
          <cell r="X24">
            <v>11615.882894999999</v>
          </cell>
          <cell r="Y24">
            <v>548146.30870000005</v>
          </cell>
        </row>
        <row r="25">
          <cell r="B25">
            <v>127365.712853</v>
          </cell>
          <cell r="C25">
            <v>41517.687313999995</v>
          </cell>
          <cell r="D25">
            <v>46213.882873999995</v>
          </cell>
          <cell r="E25">
            <v>41047.29484100001</v>
          </cell>
          <cell r="F25">
            <v>256144.57788200001</v>
          </cell>
          <cell r="G25">
            <v>35845.749978</v>
          </cell>
          <cell r="H25">
            <v>70356.000788000005</v>
          </cell>
          <cell r="I25">
            <v>26443.640969</v>
          </cell>
          <cell r="J25">
            <v>29998.418255999994</v>
          </cell>
          <cell r="K25">
            <v>23661.132594999999</v>
          </cell>
          <cell r="L25">
            <v>18003.122904999997</v>
          </cell>
          <cell r="M25">
            <v>17738.609154999998</v>
          </cell>
          <cell r="N25">
            <v>15621.771516000001</v>
          </cell>
          <cell r="O25">
            <v>14713.526894999999</v>
          </cell>
          <cell r="P25">
            <v>11914.844954999999</v>
          </cell>
          <cell r="Q25">
            <v>12114.893384999999</v>
          </cell>
          <cell r="R25">
            <v>10592.362424999998</v>
          </cell>
          <cell r="S25">
            <v>6828.6333519999998</v>
          </cell>
          <cell r="T25">
            <v>9567.7289470000014</v>
          </cell>
          <cell r="U25">
            <v>5757.0550840000005</v>
          </cell>
          <cell r="V25">
            <v>4067.8141369999994</v>
          </cell>
          <cell r="W25">
            <v>3659.2887229999997</v>
          </cell>
          <cell r="X25">
            <v>14146.071361999999</v>
          </cell>
          <cell r="Y25">
            <v>587175.24330900004</v>
          </cell>
        </row>
        <row r="26">
          <cell r="B26">
            <v>137462.25865199999</v>
          </cell>
          <cell r="C26">
            <v>47864.795464000003</v>
          </cell>
          <cell r="D26">
            <v>51944.51806799999</v>
          </cell>
          <cell r="E26">
            <v>40650.496092999994</v>
          </cell>
          <cell r="F26">
            <v>277922.06827699998</v>
          </cell>
          <cell r="G26">
            <v>39434.255403000003</v>
          </cell>
          <cell r="H26">
            <v>54528.343614999998</v>
          </cell>
          <cell r="I26">
            <v>34904.426970999994</v>
          </cell>
          <cell r="J26">
            <v>36159.116138999998</v>
          </cell>
          <cell r="K26">
            <v>26085.030905000007</v>
          </cell>
          <cell r="L26">
            <v>20183.900199999996</v>
          </cell>
          <cell r="M26">
            <v>17482.198143000001</v>
          </cell>
          <cell r="N26">
            <v>17111.005172000001</v>
          </cell>
          <cell r="O26">
            <v>15441.665870999999</v>
          </cell>
          <cell r="P26">
            <v>12921.411952</v>
          </cell>
          <cell r="Q26">
            <v>13213.059991000004</v>
          </cell>
          <cell r="R26">
            <v>12013.605461000001</v>
          </cell>
          <cell r="S26">
            <v>7767.4469249999984</v>
          </cell>
          <cell r="T26">
            <v>8644.2414940000017</v>
          </cell>
          <cell r="U26">
            <v>6048.2496440000004</v>
          </cell>
          <cell r="V26">
            <v>4485.7459120000003</v>
          </cell>
          <cell r="W26">
            <v>4165.0915010000008</v>
          </cell>
          <cell r="X26">
            <v>16917.752919000002</v>
          </cell>
          <cell r="Y26">
            <v>625428.61649500008</v>
          </cell>
        </row>
        <row r="27">
          <cell r="B27">
            <v>144655.14835899998</v>
          </cell>
          <cell r="C27">
            <v>49235.879903999987</v>
          </cell>
          <cell r="D27">
            <v>53534.214062999999</v>
          </cell>
          <cell r="E27">
            <v>40384.763389</v>
          </cell>
          <cell r="F27">
            <v>287810.00571499998</v>
          </cell>
          <cell r="G27">
            <v>41395.760896</v>
          </cell>
          <cell r="H27">
            <v>54662.030626999993</v>
          </cell>
          <cell r="I27">
            <v>33351.512572</v>
          </cell>
          <cell r="J27">
            <v>37498.309453000002</v>
          </cell>
          <cell r="K27">
            <v>28747.269255000003</v>
          </cell>
          <cell r="L27">
            <v>20252.863931</v>
          </cell>
          <cell r="M27">
            <v>19552.286068000001</v>
          </cell>
          <cell r="N27">
            <v>18957.699924000004</v>
          </cell>
          <cell r="O27">
            <v>15680.297578</v>
          </cell>
          <cell r="P27">
            <v>13065.505051</v>
          </cell>
          <cell r="Q27">
            <v>13883.730828</v>
          </cell>
          <cell r="R27">
            <v>13476.271575000001</v>
          </cell>
          <cell r="S27">
            <v>7185.3708890000016</v>
          </cell>
          <cell r="T27">
            <v>6935.1052</v>
          </cell>
          <cell r="U27">
            <v>5561.9652490000008</v>
          </cell>
          <cell r="V27">
            <v>4649.9266580000003</v>
          </cell>
          <cell r="W27">
            <v>4263.4944509999996</v>
          </cell>
          <cell r="X27">
            <v>18838.100813999998</v>
          </cell>
          <cell r="Y27">
            <v>645767.50673399994</v>
          </cell>
        </row>
        <row r="28">
          <cell r="B28">
            <v>178142.33274000001</v>
          </cell>
          <cell r="C28">
            <v>58278.791625999991</v>
          </cell>
          <cell r="D28">
            <v>62702.21624899999</v>
          </cell>
          <cell r="E28">
            <v>43946.807197999995</v>
          </cell>
          <cell r="F28">
            <v>343070.14781300002</v>
          </cell>
          <cell r="G28">
            <v>47137.754481999997</v>
          </cell>
          <cell r="H28">
            <v>71812.998252000005</v>
          </cell>
          <cell r="I28">
            <v>37936.672932999994</v>
          </cell>
          <cell r="J28">
            <v>40133.026208999989</v>
          </cell>
          <cell r="K28">
            <v>32394.621266999995</v>
          </cell>
          <cell r="L28">
            <v>26307.606848999996</v>
          </cell>
          <cell r="M28">
            <v>23784.687594999999</v>
          </cell>
          <cell r="N28">
            <v>19712.568408999996</v>
          </cell>
          <cell r="O28">
            <v>16368.725005</v>
          </cell>
          <cell r="P28">
            <v>14504.262484999999</v>
          </cell>
          <cell r="Q28">
            <v>15328.956834999999</v>
          </cell>
          <cell r="R28">
            <v>15605.446927000001</v>
          </cell>
          <cell r="S28">
            <v>6714.3890889999993</v>
          </cell>
          <cell r="T28">
            <v>12562.005915999998</v>
          </cell>
          <cell r="U28">
            <v>5996.4470810000003</v>
          </cell>
          <cell r="V28">
            <v>4212.6269670000001</v>
          </cell>
          <cell r="W28">
            <v>4691.0863040000013</v>
          </cell>
          <cell r="X28">
            <v>27583.708383999998</v>
          </cell>
          <cell r="Y28">
            <v>765857.73880200007</v>
          </cell>
        </row>
        <row r="29">
          <cell r="B29">
            <v>220355.13826900002</v>
          </cell>
          <cell r="C29">
            <v>57977.022594000002</v>
          </cell>
          <cell r="D29">
            <v>62387.473975000001</v>
          </cell>
          <cell r="E29">
            <v>40824.944947000004</v>
          </cell>
          <cell r="F29">
            <v>381544.57978499995</v>
          </cell>
          <cell r="G29">
            <v>57714.621873999989</v>
          </cell>
          <cell r="H29">
            <v>76160.880631999986</v>
          </cell>
          <cell r="I29">
            <v>44663.565370999997</v>
          </cell>
          <cell r="J29">
            <v>40668.022396</v>
          </cell>
          <cell r="K29">
            <v>36563.254694999996</v>
          </cell>
          <cell r="L29">
            <v>26491.336813000002</v>
          </cell>
          <cell r="M29">
            <v>22782.622745999997</v>
          </cell>
          <cell r="N29">
            <v>19413.500286000002</v>
          </cell>
          <cell r="O29">
            <v>15944.233446999999</v>
          </cell>
          <cell r="P29">
            <v>14537.900963999999</v>
          </cell>
          <cell r="Q29">
            <v>14900.506627999997</v>
          </cell>
          <cell r="R29">
            <v>18032.833060999998</v>
          </cell>
          <cell r="S29">
            <v>6656.255114999999</v>
          </cell>
          <cell r="T29">
            <v>15503.917426</v>
          </cell>
          <cell r="U29">
            <v>7273.3887299999997</v>
          </cell>
          <cell r="V29">
            <v>3434.5841299999997</v>
          </cell>
          <cell r="W29">
            <v>4950.2174489999998</v>
          </cell>
          <cell r="X29">
            <v>29834.876764000001</v>
          </cell>
          <cell r="Y29">
            <v>837071.09831199993</v>
          </cell>
        </row>
        <row r="30">
          <cell r="B30">
            <v>221709.40194800001</v>
          </cell>
          <cell r="C30">
            <v>59749.654496999996</v>
          </cell>
          <cell r="D30">
            <v>49347.202515000012</v>
          </cell>
          <cell r="E30">
            <v>42311.781955999999</v>
          </cell>
          <cell r="F30">
            <v>373118.04091600003</v>
          </cell>
          <cell r="G30">
            <v>57477.192611999984</v>
          </cell>
          <cell r="H30">
            <v>71511.254258000001</v>
          </cell>
          <cell r="I30">
            <v>41490.253063000004</v>
          </cell>
          <cell r="J30">
            <v>41599.236346999998</v>
          </cell>
          <cell r="K30">
            <v>39905.294534999994</v>
          </cell>
          <cell r="L30">
            <v>25840.539656999998</v>
          </cell>
          <cell r="M30">
            <v>23337.680439</v>
          </cell>
          <cell r="N30">
            <v>21773.232291999997</v>
          </cell>
          <cell r="O30">
            <v>15776.873145</v>
          </cell>
          <cell r="P30">
            <v>14978.148771</v>
          </cell>
          <cell r="Q30">
            <v>15530.689478</v>
          </cell>
          <cell r="R30">
            <v>19142.616291999999</v>
          </cell>
          <cell r="S30">
            <v>6974.4376079999993</v>
          </cell>
          <cell r="T30">
            <v>21960.996572</v>
          </cell>
          <cell r="U30">
            <v>9079.3222139999998</v>
          </cell>
          <cell r="V30">
            <v>3451.5539859999999</v>
          </cell>
          <cell r="W30">
            <v>6405.2375640000009</v>
          </cell>
          <cell r="X30">
            <v>31232.998340000002</v>
          </cell>
          <cell r="Y30">
            <v>840585.59808899986</v>
          </cell>
        </row>
        <row r="31">
          <cell r="B31">
            <v>239141.48583000005</v>
          </cell>
          <cell r="C31">
            <v>57498.381174999988</v>
          </cell>
          <cell r="D31">
            <v>45409.081134</v>
          </cell>
          <cell r="E31">
            <v>44242.92479099999</v>
          </cell>
          <cell r="F31">
            <v>386291.87292999995</v>
          </cell>
          <cell r="G31">
            <v>50735.885062999994</v>
          </cell>
          <cell r="H31">
            <v>61888.757341000004</v>
          </cell>
          <cell r="I31">
            <v>36830.032097000003</v>
          </cell>
          <cell r="J31">
            <v>39445.670751999998</v>
          </cell>
          <cell r="K31">
            <v>42220.091335000005</v>
          </cell>
          <cell r="L31">
            <v>44301.805786999998</v>
          </cell>
          <cell r="M31">
            <v>21005.909556000002</v>
          </cell>
          <cell r="N31">
            <v>21282.905784000006</v>
          </cell>
          <cell r="O31">
            <v>16084.320212999999</v>
          </cell>
          <cell r="P31">
            <v>13187.474633</v>
          </cell>
          <cell r="Q31">
            <v>13950.692718</v>
          </cell>
          <cell r="R31">
            <v>18460.318149999999</v>
          </cell>
          <cell r="S31">
            <v>4156.7416900000007</v>
          </cell>
          <cell r="T31">
            <v>23551.829378999995</v>
          </cell>
          <cell r="U31">
            <v>8346.2203950000003</v>
          </cell>
          <cell r="V31">
            <v>2593.1703969999999</v>
          </cell>
          <cell r="W31">
            <v>6363.2962030000008</v>
          </cell>
          <cell r="X31">
            <v>38800.625057999998</v>
          </cell>
          <cell r="Y31">
            <v>849497.61948100012</v>
          </cell>
        </row>
        <row r="32">
          <cell r="B32">
            <v>281393.10313399998</v>
          </cell>
          <cell r="C32">
            <v>67810.793204999994</v>
          </cell>
          <cell r="D32">
            <v>54315.744148999991</v>
          </cell>
          <cell r="E32">
            <v>52433.318725000005</v>
          </cell>
          <cell r="F32">
            <v>455952.95921300002</v>
          </cell>
          <cell r="G32">
            <v>70683.127412000002</v>
          </cell>
          <cell r="H32">
            <v>96205.755338000003</v>
          </cell>
          <cell r="I32">
            <v>61556.702885000006</v>
          </cell>
          <cell r="J32">
            <v>49921.644345999994</v>
          </cell>
          <cell r="K32">
            <v>46928.310843999992</v>
          </cell>
          <cell r="L32">
            <v>64614.871974999995</v>
          </cell>
          <cell r="M32">
            <v>32703.874852999998</v>
          </cell>
          <cell r="N32">
            <v>24599.61231</v>
          </cell>
          <cell r="O32">
            <v>16555.073097</v>
          </cell>
          <cell r="P32">
            <v>15971.456275</v>
          </cell>
          <cell r="Q32">
            <v>15827.264849000001</v>
          </cell>
          <cell r="R32">
            <v>15914.081775000001</v>
          </cell>
          <cell r="S32">
            <v>5804.343871</v>
          </cell>
          <cell r="T32">
            <v>29408.781854000001</v>
          </cell>
          <cell r="U32">
            <v>10571.774740999999</v>
          </cell>
          <cell r="V32">
            <v>2494.8333040000002</v>
          </cell>
          <cell r="W32">
            <v>8515.7231250000004</v>
          </cell>
          <cell r="X32">
            <v>44201.037044999997</v>
          </cell>
          <cell r="Y32">
            <v>1068431.2291120002</v>
          </cell>
        </row>
      </sheetData>
      <sheetData sheetId="18">
        <row r="11">
          <cell r="A11">
            <v>2000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A4D8-732A-40F6-A244-DE20E284ADE9}">
  <sheetPr>
    <tabColor rgb="FFFFFF00"/>
  </sheetPr>
  <dimension ref="A1:Y48"/>
  <sheetViews>
    <sheetView tabSelected="1" view="pageBreakPreview" zoomScale="70" zoomScaleNormal="70" zoomScaleSheetLayoutView="70" workbookViewId="0">
      <pane xSplit="1" ySplit="6" topLeftCell="B21" activePane="bottomRight" state="frozen"/>
      <selection sqref="A1:XFD1048576"/>
      <selection pane="topRight" sqref="A1:XFD1048576"/>
      <selection pane="bottomLeft" sqref="A1:XFD1048576"/>
      <selection pane="bottomRight" activeCell="C33" sqref="C33"/>
    </sheetView>
  </sheetViews>
  <sheetFormatPr defaultColWidth="11.81640625" defaultRowHeight="15" customHeight="1" x14ac:dyDescent="0.35"/>
  <cols>
    <col min="1" max="1" width="11.81640625" style="5" customWidth="1"/>
    <col min="2" max="5" width="11.81640625" style="3"/>
    <col min="6" max="6" width="11.81640625" style="2"/>
    <col min="7" max="8" width="11.81640625" style="3"/>
    <col min="9" max="10" width="11.81640625" style="4"/>
    <col min="11" max="24" width="11.81640625" style="3"/>
    <col min="25" max="25" width="11.81640625" style="2"/>
    <col min="26" max="16384" width="11.81640625" style="1"/>
  </cols>
  <sheetData>
    <row r="1" spans="1:25" ht="15" customHeight="1" x14ac:dyDescent="0.35">
      <c r="B1" s="1"/>
      <c r="C1" s="1"/>
      <c r="D1" s="1"/>
      <c r="E1" s="1"/>
      <c r="F1" s="31"/>
      <c r="G1" s="1"/>
      <c r="H1" s="1"/>
      <c r="I1" s="30"/>
      <c r="J1" s="30"/>
      <c r="K1" s="1"/>
      <c r="L1" s="1"/>
      <c r="M1" s="1"/>
      <c r="N1" s="1"/>
      <c r="O1" s="1"/>
      <c r="P1" s="1"/>
      <c r="Q1" s="1"/>
      <c r="R1" s="1"/>
      <c r="S1" s="1"/>
      <c r="T1" s="1"/>
      <c r="U1" s="1"/>
      <c r="V1" s="1"/>
      <c r="W1" s="1"/>
      <c r="X1" s="1"/>
      <c r="Y1" s="31"/>
    </row>
    <row r="2" spans="1:25" ht="15" customHeight="1" x14ac:dyDescent="0.35">
      <c r="B2" s="1"/>
      <c r="C2" s="1"/>
      <c r="D2" s="1"/>
      <c r="E2" s="1"/>
      <c r="F2" s="31"/>
      <c r="G2" s="1"/>
      <c r="H2" s="1"/>
      <c r="I2" s="30"/>
      <c r="J2" s="30"/>
      <c r="K2" s="1"/>
      <c r="L2" s="1"/>
      <c r="M2" s="1"/>
      <c r="N2" s="1"/>
      <c r="O2" s="1"/>
      <c r="P2" s="1"/>
      <c r="Q2" s="1"/>
      <c r="R2" s="1"/>
      <c r="S2" s="1"/>
      <c r="T2" s="1"/>
      <c r="U2" s="1"/>
      <c r="V2" s="1"/>
      <c r="W2" s="1"/>
      <c r="X2" s="1"/>
      <c r="Y2" s="31"/>
    </row>
    <row r="3" spans="1:25" s="33" customFormat="1" ht="15" customHeight="1" x14ac:dyDescent="0.35">
      <c r="A3" s="38" t="s">
        <v>54</v>
      </c>
      <c r="H3" s="6"/>
      <c r="I3" s="34"/>
      <c r="J3" s="34"/>
    </row>
    <row r="4" spans="1:25" s="36" customFormat="1" ht="15" customHeight="1" x14ac:dyDescent="0.35">
      <c r="A4" s="37" t="s">
        <v>53</v>
      </c>
      <c r="H4" s="11"/>
    </row>
    <row r="5" spans="1:25" s="33" customFormat="1" ht="15" customHeight="1" x14ac:dyDescent="0.35">
      <c r="A5" s="35" t="s">
        <v>52</v>
      </c>
      <c r="H5" s="6"/>
      <c r="I5" s="34"/>
      <c r="J5" s="34"/>
    </row>
    <row r="6" spans="1:25" ht="15" customHeight="1" x14ac:dyDescent="0.35">
      <c r="A6" s="32"/>
      <c r="B6" s="1"/>
      <c r="C6" s="1"/>
      <c r="D6" s="1"/>
      <c r="E6" s="1"/>
      <c r="F6" s="31"/>
      <c r="G6" s="1"/>
      <c r="H6" s="1"/>
      <c r="I6" s="30"/>
      <c r="J6" s="1"/>
      <c r="K6" s="1"/>
      <c r="L6" s="1"/>
      <c r="M6" s="1"/>
      <c r="N6" s="1"/>
      <c r="O6" s="1"/>
      <c r="P6" s="1"/>
      <c r="Q6" s="1"/>
      <c r="R6" s="1"/>
      <c r="S6" s="1"/>
      <c r="T6" s="1"/>
      <c r="U6" s="1"/>
      <c r="V6" s="1"/>
      <c r="W6" s="1"/>
      <c r="X6" s="1"/>
      <c r="Y6" s="29"/>
    </row>
    <row r="7" spans="1:25" s="20" customFormat="1" ht="15" customHeight="1" x14ac:dyDescent="0.35">
      <c r="A7" s="40" t="s">
        <v>51</v>
      </c>
      <c r="B7" s="42" t="s">
        <v>50</v>
      </c>
      <c r="C7" s="42"/>
      <c r="D7" s="42"/>
      <c r="E7" s="42"/>
      <c r="F7" s="42"/>
      <c r="G7" s="28"/>
      <c r="H7" s="28"/>
      <c r="I7" s="28"/>
      <c r="J7" s="28"/>
      <c r="K7" s="28"/>
      <c r="L7" s="28"/>
      <c r="M7" s="28"/>
      <c r="N7" s="28"/>
      <c r="O7" s="28"/>
      <c r="P7" s="28"/>
      <c r="Q7" s="28"/>
      <c r="R7" s="28"/>
      <c r="S7" s="28"/>
      <c r="T7" s="28"/>
      <c r="U7" s="28"/>
      <c r="V7" s="28"/>
      <c r="W7" s="28"/>
      <c r="X7" s="27"/>
      <c r="Y7" s="26"/>
    </row>
    <row r="8" spans="1:25" s="20" customFormat="1" ht="60" customHeight="1" x14ac:dyDescent="0.35">
      <c r="A8" s="41"/>
      <c r="B8" s="24" t="s">
        <v>49</v>
      </c>
      <c r="C8" s="24" t="s">
        <v>48</v>
      </c>
      <c r="D8" s="24" t="s">
        <v>47</v>
      </c>
      <c r="E8" s="24" t="s">
        <v>46</v>
      </c>
      <c r="F8" s="24" t="s">
        <v>45</v>
      </c>
      <c r="G8" s="24" t="s">
        <v>44</v>
      </c>
      <c r="H8" s="24" t="s">
        <v>43</v>
      </c>
      <c r="I8" s="25" t="s">
        <v>42</v>
      </c>
      <c r="J8" s="25" t="s">
        <v>41</v>
      </c>
      <c r="K8" s="24" t="s">
        <v>40</v>
      </c>
      <c r="L8" s="24" t="s">
        <v>39</v>
      </c>
      <c r="M8" s="24" t="s">
        <v>38</v>
      </c>
      <c r="N8" s="24" t="s">
        <v>37</v>
      </c>
      <c r="O8" s="24" t="s">
        <v>36</v>
      </c>
      <c r="P8" s="24" t="s">
        <v>35</v>
      </c>
      <c r="Q8" s="24" t="s">
        <v>34</v>
      </c>
      <c r="R8" s="24" t="s">
        <v>33</v>
      </c>
      <c r="S8" s="24" t="s">
        <v>32</v>
      </c>
      <c r="T8" s="24" t="s">
        <v>31</v>
      </c>
      <c r="U8" s="24" t="s">
        <v>30</v>
      </c>
      <c r="V8" s="24" t="s">
        <v>29</v>
      </c>
      <c r="W8" s="24" t="s">
        <v>28</v>
      </c>
      <c r="X8" s="24" t="s">
        <v>27</v>
      </c>
      <c r="Y8" s="23" t="s">
        <v>26</v>
      </c>
    </row>
    <row r="9" spans="1:25" s="20" customFormat="1" ht="15" customHeight="1" x14ac:dyDescent="0.35">
      <c r="A9" s="43" t="s">
        <v>25</v>
      </c>
      <c r="B9" s="42" t="s">
        <v>24</v>
      </c>
      <c r="C9" s="42"/>
      <c r="D9" s="42"/>
      <c r="E9" s="42"/>
      <c r="F9" s="42"/>
      <c r="G9" s="22"/>
      <c r="H9" s="22"/>
      <c r="I9" s="22"/>
      <c r="J9" s="22"/>
      <c r="K9" s="22"/>
      <c r="L9" s="22"/>
      <c r="M9" s="22"/>
      <c r="N9" s="22"/>
      <c r="O9" s="22"/>
      <c r="P9" s="22"/>
      <c r="Q9" s="22"/>
      <c r="R9" s="22"/>
      <c r="S9" s="22"/>
      <c r="T9" s="22"/>
      <c r="U9" s="22"/>
      <c r="V9" s="22"/>
      <c r="W9" s="22"/>
      <c r="X9" s="22"/>
      <c r="Y9" s="21"/>
    </row>
    <row r="10" spans="1:25" s="16" customFormat="1" ht="60" customHeight="1" x14ac:dyDescent="0.35">
      <c r="A10" s="44"/>
      <c r="B10" s="18" t="s">
        <v>23</v>
      </c>
      <c r="C10" s="18" t="s">
        <v>22</v>
      </c>
      <c r="D10" s="18" t="s">
        <v>21</v>
      </c>
      <c r="E10" s="18" t="s">
        <v>20</v>
      </c>
      <c r="F10" s="18" t="s">
        <v>19</v>
      </c>
      <c r="G10" s="18" t="s">
        <v>18</v>
      </c>
      <c r="H10" s="18" t="s">
        <v>17</v>
      </c>
      <c r="I10" s="19" t="s">
        <v>16</v>
      </c>
      <c r="J10" s="19" t="s">
        <v>15</v>
      </c>
      <c r="K10" s="18" t="s">
        <v>14</v>
      </c>
      <c r="L10" s="18" t="s">
        <v>13</v>
      </c>
      <c r="M10" s="18" t="s">
        <v>12</v>
      </c>
      <c r="N10" s="18" t="s">
        <v>11</v>
      </c>
      <c r="O10" s="18" t="s">
        <v>10</v>
      </c>
      <c r="P10" s="18" t="s">
        <v>9</v>
      </c>
      <c r="Q10" s="18" t="s">
        <v>8</v>
      </c>
      <c r="R10" s="18" t="s">
        <v>7</v>
      </c>
      <c r="S10" s="18" t="s">
        <v>6</v>
      </c>
      <c r="T10" s="18" t="s">
        <v>5</v>
      </c>
      <c r="U10" s="18" t="s">
        <v>4</v>
      </c>
      <c r="V10" s="18" t="s">
        <v>3</v>
      </c>
      <c r="W10" s="18" t="s">
        <v>2</v>
      </c>
      <c r="X10" s="18" t="s">
        <v>1</v>
      </c>
      <c r="Y10" s="17" t="s">
        <v>0</v>
      </c>
    </row>
    <row r="11" spans="1:25" s="6" customFormat="1" ht="15" customHeight="1" x14ac:dyDescent="0.35">
      <c r="A11" s="10">
        <v>2000</v>
      </c>
      <c r="B11" s="8">
        <f>'[2]2.3'!B11</f>
        <v>71169.267867000002</v>
      </c>
      <c r="C11" s="8">
        <f>'[2]2.3'!C11</f>
        <v>20438.050780999998</v>
      </c>
      <c r="D11" s="8">
        <f>'[2]2.3'!D11</f>
        <v>80737.502772000007</v>
      </c>
      <c r="E11" s="8">
        <f>'[2]2.3'!E11</f>
        <v>47088.661504000003</v>
      </c>
      <c r="F11" s="7">
        <f>'[2]2.3'!F11</f>
        <v>219433.48292399998</v>
      </c>
      <c r="G11" s="8">
        <f>'[2]2.3'!G11</f>
        <v>14405.186895000001</v>
      </c>
      <c r="H11" s="8">
        <f>'[2]2.3'!H11</f>
        <v>9638.620085999999</v>
      </c>
      <c r="I11" s="8">
        <f>'[2]2.3'!I11</f>
        <v>6986.9353789999996</v>
      </c>
      <c r="J11" s="8">
        <f>'[2]2.3'!J11</f>
        <v>10975.450718999999</v>
      </c>
      <c r="K11" s="8">
        <f>'[2]2.3'!K11</f>
        <v>6812.4066790000006</v>
      </c>
      <c r="L11" s="8">
        <f>'[2]2.3'!L11</f>
        <v>4719.6835629999996</v>
      </c>
      <c r="M11" s="8">
        <f>'[2]2.3'!M11</f>
        <v>0</v>
      </c>
      <c r="N11" s="8">
        <f>'[2]2.3'!N11</f>
        <v>3387.4384930000001</v>
      </c>
      <c r="O11" s="8">
        <f>'[2]2.3'!O11</f>
        <v>11157.575682999997</v>
      </c>
      <c r="P11" s="8">
        <f>'[2]2.3'!P11</f>
        <v>3829.7728009999996</v>
      </c>
      <c r="Q11" s="8">
        <f>'[2]2.3'!Q11</f>
        <v>10618.226934</v>
      </c>
      <c r="R11" s="8">
        <f>'[2]2.3'!R11</f>
        <v>2969.9582980000005</v>
      </c>
      <c r="S11" s="8">
        <f>'[2]2.3'!S11</f>
        <v>2321.2508049999997</v>
      </c>
      <c r="T11" s="8">
        <f>'[2]2.3'!T11</f>
        <v>2346.4011909999999</v>
      </c>
      <c r="U11" s="8">
        <f>'[2]2.3'!U11</f>
        <v>2567.6834330000002</v>
      </c>
      <c r="V11" s="8">
        <f>'[2]2.3'!V11</f>
        <v>1207.004856</v>
      </c>
      <c r="W11" s="8">
        <f>'[2]2.3'!W11</f>
        <v>1396.3309380000001</v>
      </c>
      <c r="X11" s="8">
        <f>'[2]2.3'!X11</f>
        <v>4671.2862299999997</v>
      </c>
      <c r="Y11" s="7">
        <f>'[2]2.3'!Y11</f>
        <v>319444.69590700004</v>
      </c>
    </row>
    <row r="12" spans="1:25" s="6" customFormat="1" ht="15" customHeight="1" x14ac:dyDescent="0.35">
      <c r="A12" s="10">
        <f t="shared" ref="A12:A34" si="0">A11+1</f>
        <v>2001</v>
      </c>
      <c r="B12" s="8">
        <f>'[2]2.3'!B12</f>
        <v>60777.767727999999</v>
      </c>
      <c r="C12" s="8">
        <f>'[2]2.3'!C12</f>
        <v>18671.398731999998</v>
      </c>
      <c r="D12" s="8">
        <f>'[2]2.3'!D12</f>
        <v>65150.211794000003</v>
      </c>
      <c r="E12" s="8">
        <f>'[2]2.3'!E12</f>
        <v>44769.938666000002</v>
      </c>
      <c r="F12" s="7">
        <f>'[2]2.3'!F12</f>
        <v>189369.31692000001</v>
      </c>
      <c r="G12" s="8">
        <f>'[2]2.3'!G12</f>
        <v>14334.876582999999</v>
      </c>
      <c r="H12" s="8">
        <f>'[2]2.3'!H12</f>
        <v>9755.1106230000005</v>
      </c>
      <c r="I12" s="8">
        <f>'[2]2.3'!I12</f>
        <v>6423.7782010000001</v>
      </c>
      <c r="J12" s="8">
        <f>'[2]2.3'!J12</f>
        <v>11007.686973000002</v>
      </c>
      <c r="K12" s="8">
        <f>'[2]2.3'!K12</f>
        <v>7793.8047749999996</v>
      </c>
      <c r="L12" s="8">
        <f>'[2]2.3'!L12</f>
        <v>4495.0736459999998</v>
      </c>
      <c r="M12" s="8">
        <f>'[2]2.3'!M12</f>
        <v>0</v>
      </c>
      <c r="N12" s="8">
        <f>'[2]2.3'!N12</f>
        <v>3557.3210979999999</v>
      </c>
      <c r="O12" s="8">
        <f>'[2]2.3'!O12</f>
        <v>9745.9387609999994</v>
      </c>
      <c r="P12" s="8">
        <f>'[2]2.3'!P12</f>
        <v>3723.154438</v>
      </c>
      <c r="Q12" s="8">
        <f>'[2]2.3'!Q12</f>
        <v>9192.314993</v>
      </c>
      <c r="R12" s="8">
        <f>'[2]2.3'!R12</f>
        <v>2454.5036500000001</v>
      </c>
      <c r="S12" s="8">
        <f>'[2]2.3'!S12</f>
        <v>1996.3469449999998</v>
      </c>
      <c r="T12" s="8">
        <f>'[2]2.3'!T12</f>
        <v>2885.4317969999997</v>
      </c>
      <c r="U12" s="8">
        <f>'[2]2.3'!U12</f>
        <v>2481.7879210000001</v>
      </c>
      <c r="V12" s="8">
        <f>'[2]2.3'!V12</f>
        <v>1303.1288529999999</v>
      </c>
      <c r="W12" s="8">
        <f>'[2]2.3'!W12</f>
        <v>1320.5233129999999</v>
      </c>
      <c r="X12" s="8">
        <f>'[2]2.3'!X12</f>
        <v>4791.7467769999994</v>
      </c>
      <c r="Y12" s="7">
        <f>'[2]2.3'!Y12</f>
        <v>286631.84626700002</v>
      </c>
    </row>
    <row r="13" spans="1:25" s="6" customFormat="1" ht="15" customHeight="1" x14ac:dyDescent="0.35">
      <c r="A13" s="10">
        <f t="shared" si="0"/>
        <v>2002</v>
      </c>
      <c r="B13" s="8">
        <f>'[2]2.3'!B13</f>
        <v>72990.946134999991</v>
      </c>
      <c r="C13" s="8">
        <f>'[2]2.3'!C13</f>
        <v>19451.833117999999</v>
      </c>
      <c r="D13" s="8">
        <f>'[2]2.3'!D13</f>
        <v>69679.827145999996</v>
      </c>
      <c r="E13" s="8">
        <f>'[2]2.3'!E13</f>
        <v>38984.713090999991</v>
      </c>
      <c r="F13" s="7">
        <f>'[2]2.3'!F13</f>
        <v>201107.31948999999</v>
      </c>
      <c r="G13" s="8">
        <f>'[2]2.3'!G13</f>
        <v>16998.419905999996</v>
      </c>
      <c r="H13" s="8">
        <f>'[2]2.3'!H13</f>
        <v>8918.4982580000014</v>
      </c>
      <c r="I13" s="8">
        <f>'[2]2.3'!I13</f>
        <v>6609.557847</v>
      </c>
      <c r="J13" s="8">
        <f>'[2]2.3'!J13</f>
        <v>11200.581418999998</v>
      </c>
      <c r="K13" s="8">
        <f>'[2]2.3'!K13</f>
        <v>8145.7016439999998</v>
      </c>
      <c r="L13" s="8">
        <f>'[2]2.3'!L13</f>
        <v>4547.4995049999998</v>
      </c>
      <c r="M13" s="8">
        <f>'[2]2.3'!M13</f>
        <v>0</v>
      </c>
      <c r="N13" s="8">
        <f>'[2]2.3'!N13</f>
        <v>4113.9343349999999</v>
      </c>
      <c r="O13" s="8">
        <f>'[2]2.3'!O13</f>
        <v>10443.480025000001</v>
      </c>
      <c r="P13" s="8">
        <f>'[2]2.3'!P13</f>
        <v>3925.1307780000006</v>
      </c>
      <c r="Q13" s="8">
        <f>'[2]2.3'!Q13</f>
        <v>8735.8974120000003</v>
      </c>
      <c r="R13" s="8">
        <f>'[2]2.3'!R13</f>
        <v>2994.1882209999999</v>
      </c>
      <c r="S13" s="8">
        <f>'[2]2.3'!S13</f>
        <v>1669.7636890000001</v>
      </c>
      <c r="T13" s="8">
        <f>'[2]2.3'!T13</f>
        <v>2901.2259779999995</v>
      </c>
      <c r="U13" s="8">
        <f>'[2]2.3'!U13</f>
        <v>2860.8293009999998</v>
      </c>
      <c r="V13" s="8">
        <f>'[2]2.3'!V13</f>
        <v>1278.252</v>
      </c>
      <c r="W13" s="8">
        <f>'[2]2.3'!W13</f>
        <v>1351.1254610000001</v>
      </c>
      <c r="X13" s="8">
        <f>'[2]2.3'!X13</f>
        <v>5889.6939849999999</v>
      </c>
      <c r="Y13" s="7">
        <f>'[2]2.3'!Y13</f>
        <v>303691.099254</v>
      </c>
    </row>
    <row r="14" spans="1:25" s="6" customFormat="1" ht="15" customHeight="1" x14ac:dyDescent="0.35">
      <c r="A14" s="10">
        <f t="shared" si="0"/>
        <v>2003</v>
      </c>
      <c r="B14" s="8">
        <f>'[2]2.3'!B14</f>
        <v>85140.521439000004</v>
      </c>
      <c r="C14" s="8">
        <f>'[2]2.3'!C14</f>
        <v>21947.947247</v>
      </c>
      <c r="D14" s="8">
        <f>'[2]2.3'!D14</f>
        <v>65639.591252000013</v>
      </c>
      <c r="E14" s="8">
        <f>'[2]2.3'!E14</f>
        <v>37942.736873000002</v>
      </c>
      <c r="F14" s="7">
        <f>'[2]2.3'!F14</f>
        <v>210670.79681100001</v>
      </c>
      <c r="G14" s="8">
        <f>'[2]2.3'!G14</f>
        <v>20938.674319999998</v>
      </c>
      <c r="H14" s="8">
        <f>'[2]2.3'!H14</f>
        <v>10933.580014000001</v>
      </c>
      <c r="I14" s="8">
        <f>'[2]2.3'!I14</f>
        <v>7291.0443799999994</v>
      </c>
      <c r="J14" s="8">
        <f>'[2]2.3'!J14</f>
        <v>12206.372209000001</v>
      </c>
      <c r="K14" s="8">
        <f>'[2]2.3'!K14</f>
        <v>9132.4315320000023</v>
      </c>
      <c r="L14" s="8">
        <f>'[2]2.3'!L14</f>
        <v>5193.1920980000014</v>
      </c>
      <c r="M14" s="8">
        <f>'[2]2.3'!M14</f>
        <v>0</v>
      </c>
      <c r="N14" s="8">
        <f>'[2]2.3'!N14</f>
        <v>4883.8507879999997</v>
      </c>
      <c r="O14" s="8">
        <f>'[2]2.3'!O14</f>
        <v>11300.281918999997</v>
      </c>
      <c r="P14" s="8">
        <f>'[2]2.3'!P14</f>
        <v>4540.4060940000008</v>
      </c>
      <c r="Q14" s="8">
        <f>'[2]2.3'!Q14</f>
        <v>8957.6776960000007</v>
      </c>
      <c r="R14" s="8">
        <f>'[2]2.3'!R14</f>
        <v>3227.2004069999998</v>
      </c>
      <c r="S14" s="8">
        <f>'[2]2.3'!S14</f>
        <v>2101.9770100000001</v>
      </c>
      <c r="T14" s="8">
        <f>'[2]2.3'!T14</f>
        <v>4648.9354530000001</v>
      </c>
      <c r="U14" s="8">
        <f>'[2]2.3'!U14</f>
        <v>2756.3504370000001</v>
      </c>
      <c r="V14" s="8">
        <f>'[2]2.3'!V14</f>
        <v>1471.029403</v>
      </c>
      <c r="W14" s="8">
        <f>'[2]2.3'!W14</f>
        <v>1482.8071179999997</v>
      </c>
      <c r="X14" s="8">
        <f>'[2]2.3'!X14</f>
        <v>6597.1247279999998</v>
      </c>
      <c r="Y14" s="7">
        <f>'[2]2.3'!Y14</f>
        <v>328333.73241699999</v>
      </c>
    </row>
    <row r="15" spans="1:25" s="6" customFormat="1" ht="15" customHeight="1" x14ac:dyDescent="0.35">
      <c r="A15" s="10">
        <f t="shared" si="0"/>
        <v>2004</v>
      </c>
      <c r="B15" s="8">
        <f>'[2]2.3'!B15</f>
        <v>89281.167280000009</v>
      </c>
      <c r="C15" s="8">
        <f>'[2]2.3'!C15</f>
        <v>27910.628188999995</v>
      </c>
      <c r="D15" s="8">
        <f>'[2]2.3'!D15</f>
        <v>78192.321953000006</v>
      </c>
      <c r="E15" s="8">
        <f>'[2]2.3'!E15</f>
        <v>46233.119849000002</v>
      </c>
      <c r="F15" s="7">
        <f>'[2]2.3'!F15</f>
        <v>241617.23727099999</v>
      </c>
      <c r="G15" s="8">
        <f>'[2]2.3'!G15</f>
        <v>27623.259346999999</v>
      </c>
      <c r="H15" s="8">
        <f>'[2]2.3'!H15</f>
        <v>15560.652117000001</v>
      </c>
      <c r="I15" s="8">
        <f>'[2]2.3'!I15</f>
        <v>9580.4851319999998</v>
      </c>
      <c r="J15" s="8">
        <f>'[2]2.3'!J15</f>
        <v>15733.53818</v>
      </c>
      <c r="K15" s="8">
        <f>'[2]2.3'!K15</f>
        <v>11627.637302000001</v>
      </c>
      <c r="L15" s="8">
        <f>'[2]2.3'!L15</f>
        <v>6231.125782000001</v>
      </c>
      <c r="M15" s="8">
        <f>'[2]2.3'!M15</f>
        <v>0</v>
      </c>
      <c r="N15" s="8">
        <f>'[2]2.3'!N15</f>
        <v>5984.9218270000001</v>
      </c>
      <c r="O15" s="8">
        <f>'[2]2.3'!O15</f>
        <v>14067.764808999998</v>
      </c>
      <c r="P15" s="8">
        <f>'[2]2.3'!P15</f>
        <v>5621.9755190000005</v>
      </c>
      <c r="Q15" s="8">
        <f>'[2]2.3'!Q15</f>
        <v>10606.386902999999</v>
      </c>
      <c r="R15" s="8">
        <f>'[2]2.3'!R15</f>
        <v>5141.4695949999996</v>
      </c>
      <c r="S15" s="8">
        <f>'[2]2.3'!S15</f>
        <v>3598.2666540000005</v>
      </c>
      <c r="T15" s="8">
        <f>'[2]2.3'!T15</f>
        <v>7250.0062579999985</v>
      </c>
      <c r="U15" s="8">
        <f>'[2]2.3'!U15</f>
        <v>3106.1397029999998</v>
      </c>
      <c r="V15" s="8">
        <f>'[2]2.3'!V15</f>
        <v>1632.1280339999998</v>
      </c>
      <c r="W15" s="8">
        <f>'[2]2.3'!W15</f>
        <v>1792.5962320000001</v>
      </c>
      <c r="X15" s="8">
        <f>'[2]2.3'!X15</f>
        <v>7208.2087409999995</v>
      </c>
      <c r="Y15" s="7">
        <f>'[2]2.3'!Y15</f>
        <v>393983.79940600006</v>
      </c>
    </row>
    <row r="16" spans="1:25" s="6" customFormat="1" ht="15" customHeight="1" x14ac:dyDescent="0.35">
      <c r="A16" s="10">
        <f t="shared" si="0"/>
        <v>2005</v>
      </c>
      <c r="B16" s="8">
        <f>'[2]2.3'!B16</f>
        <v>90339.136345000006</v>
      </c>
      <c r="C16" s="8">
        <f>'[2]2.3'!C16</f>
        <v>36898.935118000001</v>
      </c>
      <c r="D16" s="8">
        <f>'[2]2.3'!D16</f>
        <v>88225.329580000005</v>
      </c>
      <c r="E16" s="8">
        <f>'[2]2.3'!E16</f>
        <v>49550.184203999997</v>
      </c>
      <c r="F16" s="7">
        <f>'[2]2.3'!F16</f>
        <v>265013.58524699998</v>
      </c>
      <c r="G16" s="8">
        <f>'[2]2.3'!G16</f>
        <v>31041.491503000001</v>
      </c>
      <c r="H16" s="8">
        <f>'[2]2.3'!H16</f>
        <v>19732.956074999998</v>
      </c>
      <c r="I16" s="8">
        <f>'[2]2.3'!I16</f>
        <v>10895.365664000001</v>
      </c>
      <c r="J16" s="8">
        <f>'[2]2.3'!J16</f>
        <v>17784.772660999999</v>
      </c>
      <c r="K16" s="8">
        <f>'[2]2.3'!K16</f>
        <v>12364.434153999999</v>
      </c>
      <c r="L16" s="8">
        <f>'[2]2.3'!L16</f>
        <v>6982.4479739999997</v>
      </c>
      <c r="M16" s="8">
        <f>'[2]2.3'!M16</f>
        <v>0</v>
      </c>
      <c r="N16" s="8">
        <f>'[2]2.3'!N16</f>
        <v>6404.9929109999994</v>
      </c>
      <c r="O16" s="8">
        <f>'[2]2.3'!O16</f>
        <v>14593.714370000002</v>
      </c>
      <c r="P16" s="8">
        <f>'[2]2.3'!P16</f>
        <v>6692.8812739999985</v>
      </c>
      <c r="Q16" s="8">
        <f>'[2]2.3'!Q16</f>
        <v>10793.682244</v>
      </c>
      <c r="R16" s="8">
        <f>'[2]2.3'!R16</f>
        <v>6770.3126759999996</v>
      </c>
      <c r="S16" s="8">
        <f>'[2]2.3'!S16</f>
        <v>4432.8478690000002</v>
      </c>
      <c r="T16" s="8">
        <f>'[2]2.3'!T16</f>
        <v>7002.9696879999983</v>
      </c>
      <c r="U16" s="8">
        <f>'[2]2.3'!U16</f>
        <v>2936.6425250000002</v>
      </c>
      <c r="V16" s="8">
        <f>'[2]2.3'!V16</f>
        <v>1704.823112</v>
      </c>
      <c r="W16" s="8">
        <f>'[2]2.3'!W16</f>
        <v>1966.0174030000001</v>
      </c>
      <c r="X16" s="8">
        <f>'[2]2.3'!X16</f>
        <v>8544.4316739999995</v>
      </c>
      <c r="Y16" s="7">
        <f>'[2]2.3'!Y16</f>
        <v>435658.36902399996</v>
      </c>
    </row>
    <row r="17" spans="1:25" s="6" customFormat="1" ht="15" customHeight="1" x14ac:dyDescent="0.35">
      <c r="A17" s="10">
        <f t="shared" si="0"/>
        <v>2006</v>
      </c>
      <c r="B17" s="8">
        <f>'[2]2.3'!B17</f>
        <v>93504.323701999994</v>
      </c>
      <c r="C17" s="8">
        <f>'[2]2.3'!C17</f>
        <v>32123.944404000002</v>
      </c>
      <c r="D17" s="8">
        <f>'[2]2.3'!D17</f>
        <v>103135.227704</v>
      </c>
      <c r="E17" s="8">
        <f>'[2]2.3'!E17</f>
        <v>51481.126703000002</v>
      </c>
      <c r="F17" s="7">
        <f>'[2]2.3'!F17</f>
        <v>280244.62251300004</v>
      </c>
      <c r="G17" s="8">
        <f>'[2]2.3'!G17</f>
        <v>32782.954329</v>
      </c>
      <c r="H17" s="8">
        <f>'[2]2.3'!H17</f>
        <v>23929.900194000002</v>
      </c>
      <c r="I17" s="8">
        <f>'[2]2.3'!I17</f>
        <v>14263.603532999998</v>
      </c>
      <c r="J17" s="8">
        <f>'[2]2.3'!J17</f>
        <v>20543.798443</v>
      </c>
      <c r="K17" s="8">
        <f>'[2]2.3'!K17</f>
        <v>13585.842723999998</v>
      </c>
      <c r="L17" s="8">
        <f>'[2]2.3'!L17</f>
        <v>9330.7405379999982</v>
      </c>
      <c r="M17" s="8">
        <f>'[2]2.3'!M17</f>
        <v>0</v>
      </c>
      <c r="N17" s="8">
        <f>'[2]2.3'!N17</f>
        <v>7115.9073390000012</v>
      </c>
      <c r="O17" s="8">
        <f>'[2]2.3'!O17</f>
        <v>16582.837574999998</v>
      </c>
      <c r="P17" s="8">
        <f>'[2]2.3'!P17</f>
        <v>7845.128850000001</v>
      </c>
      <c r="Q17" s="8">
        <f>'[2]2.3'!Q17</f>
        <v>11221.048922</v>
      </c>
      <c r="R17" s="8">
        <f>'[2]2.3'!R17</f>
        <v>8558.505228</v>
      </c>
      <c r="S17" s="8">
        <f>'[2]2.3'!S17</f>
        <v>4702.2059769999996</v>
      </c>
      <c r="T17" s="8">
        <f>'[2]2.3'!T17</f>
        <v>9358.7096390000006</v>
      </c>
      <c r="U17" s="8">
        <f>'[2]2.3'!U17</f>
        <v>3487.9161770000001</v>
      </c>
      <c r="V17" s="8">
        <f>'[2]2.3'!V17</f>
        <v>1927.934397</v>
      </c>
      <c r="W17" s="8">
        <f>'[2]2.3'!W17</f>
        <v>2170.40371</v>
      </c>
      <c r="X17" s="8">
        <f>'[2]2.3'!X17</f>
        <v>9428.9512730000006</v>
      </c>
      <c r="Y17" s="7">
        <f>'[2]2.3'!Y17</f>
        <v>477081.01136099995</v>
      </c>
    </row>
    <row r="18" spans="1:25" s="6" customFormat="1" ht="15" customHeight="1" x14ac:dyDescent="0.35">
      <c r="A18" s="10">
        <f t="shared" si="0"/>
        <v>2007</v>
      </c>
      <c r="B18" s="8">
        <f>'[2]2.3'!B18</f>
        <v>96653.039955000015</v>
      </c>
      <c r="C18" s="8">
        <f>'[2]2.3'!C18</f>
        <v>31437.734836000003</v>
      </c>
      <c r="D18" s="8">
        <f>'[2]2.3'!D18</f>
        <v>94014.736960999988</v>
      </c>
      <c r="E18" s="8">
        <f>'[2]2.3'!E18</f>
        <v>44081.545016999997</v>
      </c>
      <c r="F18" s="7">
        <f>'[2]2.3'!F18</f>
        <v>266187.05676900002</v>
      </c>
      <c r="G18" s="8">
        <f>'[2]2.3'!G18</f>
        <v>36489.116193999995</v>
      </c>
      <c r="H18" s="8">
        <f>'[2]2.3'!H18</f>
        <v>26089.164433999998</v>
      </c>
      <c r="I18" s="8">
        <f>'[2]2.3'!I18</f>
        <v>16760.566480000001</v>
      </c>
      <c r="J18" s="8">
        <f>'[2]2.3'!J18</f>
        <v>21520.438687000002</v>
      </c>
      <c r="K18" s="8">
        <f>'[2]2.3'!K18</f>
        <v>13617.968431000001</v>
      </c>
      <c r="L18" s="8">
        <f>'[2]2.3'!L18</f>
        <v>10582.704356</v>
      </c>
      <c r="M18" s="8">
        <f>'[2]2.3'!M18</f>
        <v>0</v>
      </c>
      <c r="N18" s="8">
        <f>'[2]2.3'!N18</f>
        <v>8531.6207589999995</v>
      </c>
      <c r="O18" s="8">
        <f>'[2]2.3'!O18</f>
        <v>16095.601456</v>
      </c>
      <c r="P18" s="8">
        <f>'[2]2.3'!P18</f>
        <v>8362.405173000001</v>
      </c>
      <c r="Q18" s="8">
        <f>'[2]2.3'!Q18</f>
        <v>10874.144532</v>
      </c>
      <c r="R18" s="8">
        <f>'[2]2.3'!R18</f>
        <v>8209.6051800000005</v>
      </c>
      <c r="S18" s="8">
        <f>'[2]2.3'!S18</f>
        <v>5979.6256770000009</v>
      </c>
      <c r="T18" s="8">
        <f>'[2]2.3'!T18</f>
        <v>10523.537795</v>
      </c>
      <c r="U18" s="8">
        <f>'[2]2.3'!U18</f>
        <v>3940.6920680000003</v>
      </c>
      <c r="V18" s="8">
        <f>'[2]2.3'!V18</f>
        <v>2201.3241440000002</v>
      </c>
      <c r="W18" s="8">
        <f>'[2]2.3'!W18</f>
        <v>2541.1385450000002</v>
      </c>
      <c r="X18" s="8">
        <f>'[2]2.3'!X18</f>
        <v>9687.173381999999</v>
      </c>
      <c r="Y18" s="7">
        <f>'[2]2.3'!Y18</f>
        <v>478193.88406199991</v>
      </c>
    </row>
    <row r="19" spans="1:25" s="6" customFormat="1" ht="15" customHeight="1" x14ac:dyDescent="0.35">
      <c r="A19" s="10">
        <f t="shared" si="0"/>
        <v>2008</v>
      </c>
      <c r="B19" s="8">
        <f>'[2]2.3'!B19</f>
        <v>89938.000618999999</v>
      </c>
      <c r="C19" s="8">
        <f>'[2]2.3'!C19</f>
        <v>30116.259578999998</v>
      </c>
      <c r="D19" s="8">
        <f>'[2]2.3'!D19</f>
        <v>87880.077160999994</v>
      </c>
      <c r="E19" s="8">
        <f>'[2]2.3'!E19</f>
        <v>47337.474726</v>
      </c>
      <c r="F19" s="7">
        <f>'[2]2.3'!F19</f>
        <v>255271.81208500004</v>
      </c>
      <c r="G19" s="8">
        <f>'[2]2.3'!G19</f>
        <v>40320.195262000001</v>
      </c>
      <c r="H19" s="8">
        <f>'[2]2.3'!H19</f>
        <v>36054.117959999996</v>
      </c>
      <c r="I19" s="8">
        <f>'[2]2.3'!I19</f>
        <v>19594.904580999999</v>
      </c>
      <c r="J19" s="8">
        <f>'[2]2.3'!J19</f>
        <v>21651.419467000003</v>
      </c>
      <c r="K19" s="8">
        <f>'[2]2.3'!K19</f>
        <v>15032.143719000002</v>
      </c>
      <c r="L19" s="8">
        <f>'[2]2.3'!L19</f>
        <v>12805.157133000001</v>
      </c>
      <c r="M19" s="8">
        <f>'[2]2.3'!M19</f>
        <v>0</v>
      </c>
      <c r="N19" s="8">
        <f>'[2]2.3'!N19</f>
        <v>12036.936404000002</v>
      </c>
      <c r="O19" s="8">
        <f>'[2]2.3'!O19</f>
        <v>16592.469279000004</v>
      </c>
      <c r="P19" s="8">
        <f>'[2]2.3'!P19</f>
        <v>9339.7152929999993</v>
      </c>
      <c r="Q19" s="8">
        <f>'[2]2.3'!Q19</f>
        <v>11161.695168000002</v>
      </c>
      <c r="R19" s="8">
        <f>'[2]2.3'!R19</f>
        <v>9176.7238679999991</v>
      </c>
      <c r="S19" s="8">
        <f>'[2]2.3'!S19</f>
        <v>5345.14174</v>
      </c>
      <c r="T19" s="8">
        <f>'[2]2.3'!T19</f>
        <v>10464.105941999998</v>
      </c>
      <c r="U19" s="8">
        <f>'[2]2.3'!U19</f>
        <v>5304.6502440000004</v>
      </c>
      <c r="V19" s="8">
        <f>'[2]2.3'!V19</f>
        <v>2409.029415</v>
      </c>
      <c r="W19" s="8">
        <f>'[2]2.3'!W19</f>
        <v>2862.5952139999999</v>
      </c>
      <c r="X19" s="8">
        <f>'[2]2.3'!X19</f>
        <v>10377.093260000001</v>
      </c>
      <c r="Y19" s="7">
        <f>'[2]2.3'!Y19</f>
        <v>495799.90603400004</v>
      </c>
    </row>
    <row r="20" spans="1:25" s="6" customFormat="1" ht="15" customHeight="1" x14ac:dyDescent="0.35">
      <c r="A20" s="10">
        <f t="shared" si="0"/>
        <v>2009</v>
      </c>
      <c r="B20" s="8">
        <f>'[2]2.3'!B20</f>
        <v>93057.007373999993</v>
      </c>
      <c r="C20" s="8">
        <f>'[2]2.3'!C20</f>
        <v>25498.495789000001</v>
      </c>
      <c r="D20" s="8">
        <f>'[2]2.3'!D20</f>
        <v>75259.192337</v>
      </c>
      <c r="E20" s="8">
        <f>'[2]2.3'!E20</f>
        <v>36039.448751999997</v>
      </c>
      <c r="F20" s="7">
        <f>'[2]2.3'!F20</f>
        <v>229854.14425199997</v>
      </c>
      <c r="G20" s="8">
        <f>'[2]2.3'!G20</f>
        <v>32899.476328999997</v>
      </c>
      <c r="H20" s="8">
        <f>'[2]2.3'!H20</f>
        <v>24846.270933</v>
      </c>
      <c r="I20" s="8">
        <f>'[2]2.3'!I20</f>
        <v>14598.344434000001</v>
      </c>
      <c r="J20" s="8">
        <f>'[2]2.3'!J20</f>
        <v>19093.894778000002</v>
      </c>
      <c r="K20" s="8">
        <f>'[2]2.3'!K20</f>
        <v>13274.862035000002</v>
      </c>
      <c r="L20" s="8">
        <f>'[2]2.3'!L20</f>
        <v>12478.320263000001</v>
      </c>
      <c r="M20" s="8">
        <f>'[2]2.3'!M20</f>
        <v>0</v>
      </c>
      <c r="N20" s="8">
        <f>'[2]2.3'!N20</f>
        <v>10604.565511999999</v>
      </c>
      <c r="O20" s="8">
        <f>'[2]2.3'!O20</f>
        <v>14158.149399999998</v>
      </c>
      <c r="P20" s="8">
        <f>'[2]2.3'!P20</f>
        <v>8259.9441799999986</v>
      </c>
      <c r="Q20" s="8">
        <f>'[2]2.3'!Q20</f>
        <v>9662.2972439999994</v>
      </c>
      <c r="R20" s="8">
        <f>'[2]2.3'!R20</f>
        <v>9679.9749639999991</v>
      </c>
      <c r="S20" s="8">
        <f>'[2]2.3'!S20</f>
        <v>5686.579338999999</v>
      </c>
      <c r="T20" s="8">
        <f>'[2]2.3'!T20</f>
        <v>8813.6231459999999</v>
      </c>
      <c r="U20" s="8">
        <f>'[2]2.3'!U20</f>
        <v>5244.3034490000009</v>
      </c>
      <c r="V20" s="8">
        <f>'[2]2.3'!V20</f>
        <v>2417.7609170000001</v>
      </c>
      <c r="W20" s="8">
        <f>'[2]2.3'!W20</f>
        <v>2820.4558380000003</v>
      </c>
      <c r="X20" s="8">
        <f>'[2]2.3'!X20</f>
        <v>10499.624862000001</v>
      </c>
      <c r="Y20" s="7">
        <f>'[2]2.3'!Y20</f>
        <v>434892.59187500004</v>
      </c>
    </row>
    <row r="21" spans="1:25" s="6" customFormat="1" ht="15" customHeight="1" x14ac:dyDescent="0.35">
      <c r="A21" s="10">
        <f t="shared" si="0"/>
        <v>2010</v>
      </c>
      <c r="B21" s="8">
        <f>'[2]2.3'!B21</f>
        <v>97974.553340999992</v>
      </c>
      <c r="C21" s="8">
        <f>'[2]2.3'!C21</f>
        <v>33394.972367999995</v>
      </c>
      <c r="D21" s="8">
        <f>'[2]2.3'!D21</f>
        <v>75070.794290000005</v>
      </c>
      <c r="E21" s="8">
        <f>'[2]2.3'!E21</f>
        <v>43270.715587000006</v>
      </c>
      <c r="F21" s="7">
        <f>'[2]2.3'!F21</f>
        <v>249711.03558599998</v>
      </c>
      <c r="G21" s="8">
        <f>'[2]2.3'!G21</f>
        <v>28934.383821999996</v>
      </c>
      <c r="H21" s="8">
        <f>'[2]2.3'!H21</f>
        <v>32072.235670999999</v>
      </c>
      <c r="I21" s="8">
        <f>'[2]2.3'!I21</f>
        <v>18469.358615000001</v>
      </c>
      <c r="J21" s="8">
        <f>'[2]2.3'!J21</f>
        <v>21435.612561000002</v>
      </c>
      <c r="K21" s="8">
        <f>'[2]2.3'!K21</f>
        <v>18318.630878999997</v>
      </c>
      <c r="L21" s="8">
        <f>'[2]2.3'!L21</f>
        <v>16025.556352000001</v>
      </c>
      <c r="M21" s="8">
        <f>'[2]2.3'!M21</f>
        <v>13329.547108999999</v>
      </c>
      <c r="N21" s="8">
        <f>'[2]2.3'!N21</f>
        <v>10927.060095999999</v>
      </c>
      <c r="O21" s="8">
        <f>'[2]2.3'!O21</f>
        <v>14838.009392</v>
      </c>
      <c r="P21" s="8">
        <f>'[2]2.3'!P21</f>
        <v>9417.0842919999996</v>
      </c>
      <c r="Q21" s="8">
        <f>'[2]2.3'!Q21</f>
        <v>10035.799897000001</v>
      </c>
      <c r="R21" s="8">
        <f>'[2]2.3'!R21</f>
        <v>9269.3350910000008</v>
      </c>
      <c r="S21" s="8">
        <f>'[2]2.3'!S21</f>
        <v>7045.8522929999999</v>
      </c>
      <c r="T21" s="8">
        <f>'[2]2.3'!T21</f>
        <v>8454.2165430000005</v>
      </c>
      <c r="U21" s="8">
        <f>'[2]2.3'!U21</f>
        <v>4987.2545740000005</v>
      </c>
      <c r="V21" s="8">
        <f>'[2]2.3'!V21</f>
        <v>2754.7310189999998</v>
      </c>
      <c r="W21" s="8">
        <f>'[2]2.3'!W21</f>
        <v>3136.5798389999995</v>
      </c>
      <c r="X21" s="8">
        <f>'[2]2.3'!X21</f>
        <v>10448.973350999999</v>
      </c>
      <c r="Y21" s="7">
        <f>'[2]2.3'!Y21</f>
        <v>489611.25698199996</v>
      </c>
    </row>
    <row r="22" spans="1:25" s="6" customFormat="1" ht="15" customHeight="1" x14ac:dyDescent="0.35">
      <c r="A22" s="10">
        <f t="shared" si="0"/>
        <v>2011</v>
      </c>
      <c r="B22" s="8">
        <f>'[2]2.3'!B22</f>
        <v>107089.72374400002</v>
      </c>
      <c r="C22" s="8">
        <f>'[2]2.3'!C22</f>
        <v>33807.312585</v>
      </c>
      <c r="D22" s="8">
        <f>'[2]2.3'!D22</f>
        <v>53948.477709999999</v>
      </c>
      <c r="E22" s="8">
        <f>'[2]2.3'!E22</f>
        <v>42260.273103</v>
      </c>
      <c r="F22" s="7">
        <f>'[2]2.3'!F22</f>
        <v>237105.78714200004</v>
      </c>
      <c r="G22" s="8">
        <f>'[2]2.3'!G22</f>
        <v>32161.743466</v>
      </c>
      <c r="H22" s="8">
        <f>'[2]2.3'!H22</f>
        <v>40101.955459999997</v>
      </c>
      <c r="I22" s="8">
        <f>'[2]2.3'!I22</f>
        <v>21566.927046000001</v>
      </c>
      <c r="J22" s="8">
        <f>'[2]2.3'!J22</f>
        <v>23899.992010999998</v>
      </c>
      <c r="K22" s="8">
        <f>'[2]2.3'!K22</f>
        <v>18760.389203999999</v>
      </c>
      <c r="L22" s="8">
        <f>'[2]2.3'!L22</f>
        <v>18205.400879000001</v>
      </c>
      <c r="M22" s="8">
        <f>'[2]2.3'!M22</f>
        <v>17111.295938000003</v>
      </c>
      <c r="N22" s="8">
        <f>'[2]2.3'!N22</f>
        <v>12211.543814999999</v>
      </c>
      <c r="O22" s="8">
        <f>'[2]2.3'!O22</f>
        <v>14687.439606</v>
      </c>
      <c r="P22" s="8">
        <f>'[2]2.3'!P22</f>
        <v>9997.6206080000011</v>
      </c>
      <c r="Q22" s="8">
        <f>'[2]2.3'!Q22</f>
        <v>11414.418251999999</v>
      </c>
      <c r="R22" s="8">
        <f>'[2]2.3'!R22</f>
        <v>8757.0244229999989</v>
      </c>
      <c r="S22" s="8">
        <f>'[2]2.3'!S22</f>
        <v>7173.2762969999994</v>
      </c>
      <c r="T22" s="8">
        <f>'[2]2.3'!T22</f>
        <v>10180.797245999998</v>
      </c>
      <c r="U22" s="8">
        <f>'[2]2.3'!U22</f>
        <v>5732.5148869999994</v>
      </c>
      <c r="V22" s="8">
        <f>'[2]2.3'!V22</f>
        <v>3071.3836009999991</v>
      </c>
      <c r="W22" s="8">
        <f>'[2]2.3'!W22</f>
        <v>3359.2682550000004</v>
      </c>
      <c r="X22" s="8">
        <f>'[2]2.3'!X22</f>
        <v>11918.320530000001</v>
      </c>
      <c r="Y22" s="7">
        <f>'[2]2.3'!Y22</f>
        <v>507417.09866600012</v>
      </c>
    </row>
    <row r="23" spans="1:25" s="6" customFormat="1" ht="15" customHeight="1" x14ac:dyDescent="0.35">
      <c r="A23" s="10">
        <f t="shared" si="0"/>
        <v>2012</v>
      </c>
      <c r="B23" s="8">
        <f>'[2]2.3'!B23</f>
        <v>101789.156428</v>
      </c>
      <c r="C23" s="8">
        <f>'[2]2.3'!C23</f>
        <v>38267.367020999998</v>
      </c>
      <c r="D23" s="8">
        <f>'[2]2.3'!D23</f>
        <v>51896.365583000006</v>
      </c>
      <c r="E23" s="8">
        <f>'[2]2.3'!E23</f>
        <v>39207.299782999995</v>
      </c>
      <c r="F23" s="7">
        <f>'[2]2.3'!F23</f>
        <v>231160.18881500003</v>
      </c>
      <c r="G23" s="8">
        <f>'[2]2.3'!G23</f>
        <v>32358.300528999996</v>
      </c>
      <c r="H23" s="8">
        <f>'[2]2.3'!H23</f>
        <v>54874.543667999998</v>
      </c>
      <c r="I23" s="8">
        <f>'[2]2.3'!I23</f>
        <v>20232.844648000002</v>
      </c>
      <c r="J23" s="8">
        <f>'[2]2.3'!J23</f>
        <v>25310.397708</v>
      </c>
      <c r="K23" s="8">
        <f>'[2]2.3'!K23</f>
        <v>22928.492447000001</v>
      </c>
      <c r="L23" s="8">
        <f>'[2]2.3'!L23</f>
        <v>20138.554013000001</v>
      </c>
      <c r="M23" s="8">
        <f>'[2]2.3'!M23</f>
        <v>15723.928311</v>
      </c>
      <c r="N23" s="8">
        <f>'[2]2.3'!N23</f>
        <v>12460.527393999999</v>
      </c>
      <c r="O23" s="8">
        <f>'[2]2.3'!O23</f>
        <v>14923.478105</v>
      </c>
      <c r="P23" s="8">
        <f>'[2]2.3'!P23</f>
        <v>10006.192659</v>
      </c>
      <c r="Q23" s="8">
        <f>'[2]2.3'!Q23</f>
        <v>9933.4150239999981</v>
      </c>
      <c r="R23" s="8">
        <f>'[2]2.3'!R23</f>
        <v>10214.175896000001</v>
      </c>
      <c r="S23" s="8">
        <f>'[2]2.3'!S23</f>
        <v>7123.5631549999998</v>
      </c>
      <c r="T23" s="8">
        <f>'[2]2.3'!T23</f>
        <v>9928.0999759999995</v>
      </c>
      <c r="U23" s="8">
        <f>'[2]2.3'!U23</f>
        <v>5791.9690370000008</v>
      </c>
      <c r="V23" s="8">
        <f>'[2]2.3'!V23</f>
        <v>3505.4814920000003</v>
      </c>
      <c r="W23" s="8">
        <f>'[2]2.3'!W23</f>
        <v>3489.3404209999999</v>
      </c>
      <c r="X23" s="8">
        <f>'[2]2.3'!X23</f>
        <v>11636.485981</v>
      </c>
      <c r="Y23" s="7">
        <f>'[2]2.3'!Y23</f>
        <v>521739.97927900008</v>
      </c>
    </row>
    <row r="24" spans="1:25" s="6" customFormat="1" ht="15" customHeight="1" x14ac:dyDescent="0.35">
      <c r="A24" s="10">
        <f t="shared" si="0"/>
        <v>2013</v>
      </c>
      <c r="B24" s="8">
        <f>'[2]2.3'!B24</f>
        <v>111442.10708200002</v>
      </c>
      <c r="C24" s="8">
        <f>'[2]2.3'!C24</f>
        <v>38133.692507</v>
      </c>
      <c r="D24" s="8">
        <f>'[2]2.3'!D24</f>
        <v>48998.975235000005</v>
      </c>
      <c r="E24" s="8">
        <f>'[2]2.3'!E24</f>
        <v>38406.998573999997</v>
      </c>
      <c r="F24" s="7">
        <f>'[2]2.3'!F24</f>
        <v>236981.77339800002</v>
      </c>
      <c r="G24" s="8">
        <f>'[2]2.3'!G24</f>
        <v>33517.520527000001</v>
      </c>
      <c r="H24" s="8">
        <f>'[2]2.3'!H24</f>
        <v>68369.225814000005</v>
      </c>
      <c r="I24" s="8">
        <f>'[2]2.3'!I24</f>
        <v>28164.292522</v>
      </c>
      <c r="J24" s="8">
        <f>'[2]2.3'!J24</f>
        <v>27068.251951999995</v>
      </c>
      <c r="K24" s="8">
        <f>'[2]2.3'!K24</f>
        <v>20836.715522999999</v>
      </c>
      <c r="L24" s="8">
        <f>'[2]2.3'!L24</f>
        <v>18943.083238000003</v>
      </c>
      <c r="M24" s="8">
        <f>'[2]2.3'!M24</f>
        <v>15927.669173000002</v>
      </c>
      <c r="N24" s="8">
        <f>'[2]2.3'!N24</f>
        <v>13454.275707000001</v>
      </c>
      <c r="O24" s="8">
        <f>'[2]2.3'!O24</f>
        <v>14181.858232999997</v>
      </c>
      <c r="P24" s="8">
        <f>'[2]2.3'!P24</f>
        <v>10679.763044000001</v>
      </c>
      <c r="Q24" s="8">
        <f>'[2]2.3'!Q24</f>
        <v>10719.511356999999</v>
      </c>
      <c r="R24" s="8">
        <f>'[2]2.3'!R24</f>
        <v>9625.8431760000003</v>
      </c>
      <c r="S24" s="8">
        <f>'[2]2.3'!S24</f>
        <v>7747.0300689999995</v>
      </c>
      <c r="T24" s="8">
        <f>'[2]2.3'!T24</f>
        <v>7464.9092019999998</v>
      </c>
      <c r="U24" s="8">
        <f>'[2]2.3'!U24</f>
        <v>5388.5646369999995</v>
      </c>
      <c r="V24" s="8">
        <f>'[2]2.3'!V24</f>
        <v>3865.4574659999994</v>
      </c>
      <c r="W24" s="8">
        <f>'[2]2.3'!W24</f>
        <v>3594.6807669999998</v>
      </c>
      <c r="X24" s="8">
        <f>'[2]2.3'!X24</f>
        <v>11615.882894999999</v>
      </c>
      <c r="Y24" s="7">
        <f>'[2]2.3'!Y24</f>
        <v>548146.30870000005</v>
      </c>
    </row>
    <row r="25" spans="1:25" s="6" customFormat="1" ht="15" customHeight="1" x14ac:dyDescent="0.35">
      <c r="A25" s="10">
        <f t="shared" si="0"/>
        <v>2014</v>
      </c>
      <c r="B25" s="8">
        <f>'[2]2.3'!B25</f>
        <v>127365.712853</v>
      </c>
      <c r="C25" s="8">
        <f>'[2]2.3'!C25</f>
        <v>41517.687313999995</v>
      </c>
      <c r="D25" s="8">
        <f>'[2]2.3'!D25</f>
        <v>46213.882873999995</v>
      </c>
      <c r="E25" s="8">
        <f>'[2]2.3'!E25</f>
        <v>41047.29484100001</v>
      </c>
      <c r="F25" s="7">
        <f>'[2]2.3'!F25</f>
        <v>256144.57788200001</v>
      </c>
      <c r="G25" s="8">
        <f>'[2]2.3'!G25</f>
        <v>35845.749978</v>
      </c>
      <c r="H25" s="8">
        <f>'[2]2.3'!H25</f>
        <v>70356.000788000005</v>
      </c>
      <c r="I25" s="8">
        <f>'[2]2.3'!I25</f>
        <v>26443.640969</v>
      </c>
      <c r="J25" s="8">
        <f>'[2]2.3'!J25</f>
        <v>29998.418255999994</v>
      </c>
      <c r="K25" s="8">
        <f>'[2]2.3'!K25</f>
        <v>23661.132594999999</v>
      </c>
      <c r="L25" s="8">
        <f>'[2]2.3'!L25</f>
        <v>18003.122904999997</v>
      </c>
      <c r="M25" s="8">
        <f>'[2]2.3'!M25</f>
        <v>17738.609154999998</v>
      </c>
      <c r="N25" s="8">
        <f>'[2]2.3'!N25</f>
        <v>15621.771516000001</v>
      </c>
      <c r="O25" s="8">
        <f>'[2]2.3'!O25</f>
        <v>14713.526894999999</v>
      </c>
      <c r="P25" s="8">
        <f>'[2]2.3'!P25</f>
        <v>11914.844954999999</v>
      </c>
      <c r="Q25" s="8">
        <f>'[2]2.3'!Q25</f>
        <v>12114.893384999999</v>
      </c>
      <c r="R25" s="8">
        <f>'[2]2.3'!R25</f>
        <v>10592.362424999998</v>
      </c>
      <c r="S25" s="8">
        <f>'[2]2.3'!S25</f>
        <v>6828.6333519999998</v>
      </c>
      <c r="T25" s="8">
        <f>'[2]2.3'!T25</f>
        <v>9567.7289470000014</v>
      </c>
      <c r="U25" s="8">
        <f>'[2]2.3'!U25</f>
        <v>5757.0550840000005</v>
      </c>
      <c r="V25" s="8">
        <f>'[2]2.3'!V25</f>
        <v>4067.8141369999994</v>
      </c>
      <c r="W25" s="8">
        <f>'[2]2.3'!W25</f>
        <v>3659.2887229999997</v>
      </c>
      <c r="X25" s="8">
        <f>'[2]2.3'!X25</f>
        <v>14146.071361999999</v>
      </c>
      <c r="Y25" s="7">
        <f>'[2]2.3'!Y25</f>
        <v>587175.24330900004</v>
      </c>
    </row>
    <row r="26" spans="1:25" s="6" customFormat="1" ht="15" customHeight="1" x14ac:dyDescent="0.35">
      <c r="A26" s="10">
        <f t="shared" si="0"/>
        <v>2015</v>
      </c>
      <c r="B26" s="8">
        <f>'[2]2.3'!B26</f>
        <v>137462.25865199999</v>
      </c>
      <c r="C26" s="8">
        <f>'[2]2.3'!C26</f>
        <v>47864.795464000003</v>
      </c>
      <c r="D26" s="8">
        <f>'[2]2.3'!D26</f>
        <v>51944.51806799999</v>
      </c>
      <c r="E26" s="8">
        <f>'[2]2.3'!E26</f>
        <v>40650.496092999994</v>
      </c>
      <c r="F26" s="7">
        <f>'[2]2.3'!F26</f>
        <v>277922.06827699998</v>
      </c>
      <c r="G26" s="8">
        <f>'[2]2.3'!G26</f>
        <v>39434.255403000003</v>
      </c>
      <c r="H26" s="8">
        <f>'[2]2.3'!H26</f>
        <v>54528.343614999998</v>
      </c>
      <c r="I26" s="8">
        <f>'[2]2.3'!I26</f>
        <v>34904.426970999994</v>
      </c>
      <c r="J26" s="8">
        <f>'[2]2.3'!J26</f>
        <v>36159.116138999998</v>
      </c>
      <c r="K26" s="8">
        <f>'[2]2.3'!K26</f>
        <v>26085.030905000007</v>
      </c>
      <c r="L26" s="8">
        <f>'[2]2.3'!L26</f>
        <v>20183.900199999996</v>
      </c>
      <c r="M26" s="8">
        <f>'[2]2.3'!M26</f>
        <v>17482.198143000001</v>
      </c>
      <c r="N26" s="8">
        <f>'[2]2.3'!N26</f>
        <v>17111.005172000001</v>
      </c>
      <c r="O26" s="8">
        <f>'[2]2.3'!O26</f>
        <v>15441.665870999999</v>
      </c>
      <c r="P26" s="8">
        <f>'[2]2.3'!P26</f>
        <v>12921.411952</v>
      </c>
      <c r="Q26" s="8">
        <f>'[2]2.3'!Q26</f>
        <v>13213.059991000004</v>
      </c>
      <c r="R26" s="8">
        <f>'[2]2.3'!R26</f>
        <v>12013.605461000001</v>
      </c>
      <c r="S26" s="8">
        <f>'[2]2.3'!S26</f>
        <v>7767.4469249999984</v>
      </c>
      <c r="T26" s="8">
        <f>'[2]2.3'!T26</f>
        <v>8644.2414940000017</v>
      </c>
      <c r="U26" s="8">
        <f>'[2]2.3'!U26</f>
        <v>6048.2496440000004</v>
      </c>
      <c r="V26" s="8">
        <f>'[2]2.3'!V26</f>
        <v>4485.7459120000003</v>
      </c>
      <c r="W26" s="8">
        <f>'[2]2.3'!W26</f>
        <v>4165.0915010000008</v>
      </c>
      <c r="X26" s="8">
        <f>'[2]2.3'!X26</f>
        <v>16917.752919000002</v>
      </c>
      <c r="Y26" s="7">
        <f>'[2]2.3'!Y26</f>
        <v>625428.61649500008</v>
      </c>
    </row>
    <row r="27" spans="1:25" s="6" customFormat="1" ht="15" customHeight="1" x14ac:dyDescent="0.35">
      <c r="A27" s="10">
        <f t="shared" si="0"/>
        <v>2016</v>
      </c>
      <c r="B27" s="8">
        <f>'[2]2.3'!B27</f>
        <v>144655.14835899998</v>
      </c>
      <c r="C27" s="8">
        <f>'[2]2.3'!C27</f>
        <v>49235.879903999987</v>
      </c>
      <c r="D27" s="8">
        <f>'[2]2.3'!D27</f>
        <v>53534.214062999999</v>
      </c>
      <c r="E27" s="8">
        <f>'[2]2.3'!E27</f>
        <v>40384.763389</v>
      </c>
      <c r="F27" s="7">
        <f>'[2]2.3'!F27</f>
        <v>287810.00571499998</v>
      </c>
      <c r="G27" s="8">
        <f>'[2]2.3'!G27</f>
        <v>41395.760896</v>
      </c>
      <c r="H27" s="8">
        <f>'[2]2.3'!H27</f>
        <v>54662.030626999993</v>
      </c>
      <c r="I27" s="8">
        <f>'[2]2.3'!I27</f>
        <v>33351.512572</v>
      </c>
      <c r="J27" s="8">
        <f>'[2]2.3'!J27</f>
        <v>37498.309453000002</v>
      </c>
      <c r="K27" s="8">
        <f>'[2]2.3'!K27</f>
        <v>28747.269255000003</v>
      </c>
      <c r="L27" s="8">
        <f>'[2]2.3'!L27</f>
        <v>20252.863931</v>
      </c>
      <c r="M27" s="8">
        <f>'[2]2.3'!M27</f>
        <v>19552.286068000001</v>
      </c>
      <c r="N27" s="8">
        <f>'[2]2.3'!N27</f>
        <v>18957.699924000004</v>
      </c>
      <c r="O27" s="8">
        <f>'[2]2.3'!O27</f>
        <v>15680.297578</v>
      </c>
      <c r="P27" s="8">
        <f>'[2]2.3'!P27</f>
        <v>13065.505051</v>
      </c>
      <c r="Q27" s="8">
        <f>'[2]2.3'!Q27</f>
        <v>13883.730828</v>
      </c>
      <c r="R27" s="8">
        <f>'[2]2.3'!R27</f>
        <v>13476.271575000001</v>
      </c>
      <c r="S27" s="8">
        <f>'[2]2.3'!S27</f>
        <v>7185.3708890000016</v>
      </c>
      <c r="T27" s="8">
        <f>'[2]2.3'!T27</f>
        <v>6935.1052</v>
      </c>
      <c r="U27" s="8">
        <f>'[2]2.3'!U27</f>
        <v>5561.9652490000008</v>
      </c>
      <c r="V27" s="8">
        <f>'[2]2.3'!V27</f>
        <v>4649.9266580000003</v>
      </c>
      <c r="W27" s="8">
        <f>'[2]2.3'!W27</f>
        <v>4263.4944509999996</v>
      </c>
      <c r="X27" s="8">
        <f>'[2]2.3'!X27</f>
        <v>18838.100813999998</v>
      </c>
      <c r="Y27" s="7">
        <f>'[2]2.3'!Y27</f>
        <v>645767.50673399994</v>
      </c>
    </row>
    <row r="28" spans="1:25" s="6" customFormat="1" ht="15" customHeight="1" x14ac:dyDescent="0.35">
      <c r="A28" s="10">
        <f t="shared" si="0"/>
        <v>2017</v>
      </c>
      <c r="B28" s="8">
        <f>'[2]2.3'!B28</f>
        <v>178142.33274000001</v>
      </c>
      <c r="C28" s="8">
        <f>'[2]2.3'!C28</f>
        <v>58278.791625999991</v>
      </c>
      <c r="D28" s="8">
        <f>'[2]2.3'!D28</f>
        <v>62702.21624899999</v>
      </c>
      <c r="E28" s="8">
        <f>'[2]2.3'!E28</f>
        <v>43946.807197999995</v>
      </c>
      <c r="F28" s="7">
        <f>'[2]2.3'!F28</f>
        <v>343070.14781300002</v>
      </c>
      <c r="G28" s="8">
        <f>'[2]2.3'!G28</f>
        <v>47137.754481999997</v>
      </c>
      <c r="H28" s="8">
        <f>'[2]2.3'!H28</f>
        <v>71812.998252000005</v>
      </c>
      <c r="I28" s="8">
        <f>'[2]2.3'!I28</f>
        <v>37936.672932999994</v>
      </c>
      <c r="J28" s="8">
        <f>'[2]2.3'!J28</f>
        <v>40133.026208999989</v>
      </c>
      <c r="K28" s="8">
        <f>'[2]2.3'!K28</f>
        <v>32394.621266999995</v>
      </c>
      <c r="L28" s="8">
        <f>'[2]2.3'!L28</f>
        <v>26307.606848999996</v>
      </c>
      <c r="M28" s="8">
        <f>'[2]2.3'!M28</f>
        <v>23784.687594999999</v>
      </c>
      <c r="N28" s="8">
        <f>'[2]2.3'!N28</f>
        <v>19712.568408999996</v>
      </c>
      <c r="O28" s="8">
        <f>'[2]2.3'!O28</f>
        <v>16368.725005</v>
      </c>
      <c r="P28" s="8">
        <f>'[2]2.3'!P28</f>
        <v>14504.262484999999</v>
      </c>
      <c r="Q28" s="8">
        <f>'[2]2.3'!Q28</f>
        <v>15328.956834999999</v>
      </c>
      <c r="R28" s="8">
        <f>'[2]2.3'!R28</f>
        <v>15605.446927000001</v>
      </c>
      <c r="S28" s="8">
        <f>'[2]2.3'!S28</f>
        <v>6714.3890889999993</v>
      </c>
      <c r="T28" s="8">
        <f>'[2]2.3'!T28</f>
        <v>12562.005915999998</v>
      </c>
      <c r="U28" s="8">
        <f>'[2]2.3'!U28</f>
        <v>5996.4470810000003</v>
      </c>
      <c r="V28" s="8">
        <f>'[2]2.3'!V28</f>
        <v>4212.6269670000001</v>
      </c>
      <c r="W28" s="8">
        <f>'[2]2.3'!W28</f>
        <v>4691.0863040000013</v>
      </c>
      <c r="X28" s="8">
        <f>'[2]2.3'!X28</f>
        <v>27583.708383999998</v>
      </c>
      <c r="Y28" s="7">
        <f>'[2]2.3'!Y28</f>
        <v>765857.73880200007</v>
      </c>
    </row>
    <row r="29" spans="1:25" s="6" customFormat="1" ht="15" customHeight="1" x14ac:dyDescent="0.35">
      <c r="A29" s="10">
        <f t="shared" si="0"/>
        <v>2018</v>
      </c>
      <c r="B29" s="8">
        <f>'[2]2.3'!B29</f>
        <v>220355.13826900002</v>
      </c>
      <c r="C29" s="8">
        <f>'[2]2.3'!C29</f>
        <v>57977.022594000002</v>
      </c>
      <c r="D29" s="8">
        <f>'[2]2.3'!D29</f>
        <v>62387.473975000001</v>
      </c>
      <c r="E29" s="8">
        <f>'[2]2.3'!E29</f>
        <v>40824.944947000004</v>
      </c>
      <c r="F29" s="7">
        <f>'[2]2.3'!F29</f>
        <v>381544.57978499995</v>
      </c>
      <c r="G29" s="8">
        <f>'[2]2.3'!G29</f>
        <v>57714.621873999989</v>
      </c>
      <c r="H29" s="8">
        <f>'[2]2.3'!H29</f>
        <v>76160.880631999986</v>
      </c>
      <c r="I29" s="8">
        <f>'[2]2.3'!I29</f>
        <v>44663.565370999997</v>
      </c>
      <c r="J29" s="8">
        <f>'[2]2.3'!J29</f>
        <v>40668.022396</v>
      </c>
      <c r="K29" s="8">
        <f>'[2]2.3'!K29</f>
        <v>36563.254694999996</v>
      </c>
      <c r="L29" s="8">
        <f>'[2]2.3'!L29</f>
        <v>26491.336813000002</v>
      </c>
      <c r="M29" s="8">
        <f>'[2]2.3'!M29</f>
        <v>22782.622745999997</v>
      </c>
      <c r="N29" s="8">
        <f>'[2]2.3'!N29</f>
        <v>19413.500286000002</v>
      </c>
      <c r="O29" s="8">
        <f>'[2]2.3'!O29</f>
        <v>15944.233446999999</v>
      </c>
      <c r="P29" s="8">
        <f>'[2]2.3'!P29</f>
        <v>14537.900963999999</v>
      </c>
      <c r="Q29" s="8">
        <f>'[2]2.3'!Q29</f>
        <v>14900.506627999997</v>
      </c>
      <c r="R29" s="8">
        <f>'[2]2.3'!R29</f>
        <v>18032.833060999998</v>
      </c>
      <c r="S29" s="8">
        <f>'[2]2.3'!S29</f>
        <v>6656.255114999999</v>
      </c>
      <c r="T29" s="8">
        <f>'[2]2.3'!T29</f>
        <v>15503.917426</v>
      </c>
      <c r="U29" s="8">
        <f>'[2]2.3'!U29</f>
        <v>7273.3887299999997</v>
      </c>
      <c r="V29" s="8">
        <f>'[2]2.3'!V29</f>
        <v>3434.5841299999997</v>
      </c>
      <c r="W29" s="8">
        <f>'[2]2.3'!W29</f>
        <v>4950.2174489999998</v>
      </c>
      <c r="X29" s="8">
        <f>'[2]2.3'!X29</f>
        <v>29834.876764000001</v>
      </c>
      <c r="Y29" s="7">
        <f>'[2]2.3'!Y29</f>
        <v>837071.09831199993</v>
      </c>
    </row>
    <row r="30" spans="1:25" s="6" customFormat="1" ht="15" customHeight="1" x14ac:dyDescent="0.35">
      <c r="A30" s="10">
        <f t="shared" si="0"/>
        <v>2019</v>
      </c>
      <c r="B30" s="8">
        <f>'[2]2.3'!B30</f>
        <v>221709.40194800001</v>
      </c>
      <c r="C30" s="8">
        <f>'[2]2.3'!C30</f>
        <v>59749.654496999996</v>
      </c>
      <c r="D30" s="8">
        <f>'[2]2.3'!D30</f>
        <v>49347.202515000012</v>
      </c>
      <c r="E30" s="8">
        <f>'[2]2.3'!E30</f>
        <v>42311.781955999999</v>
      </c>
      <c r="F30" s="7">
        <f>'[2]2.3'!F30</f>
        <v>373118.04091600003</v>
      </c>
      <c r="G30" s="8">
        <f>'[2]2.3'!G30</f>
        <v>57477.192611999984</v>
      </c>
      <c r="H30" s="8">
        <f>'[2]2.3'!H30</f>
        <v>71511.254258000001</v>
      </c>
      <c r="I30" s="8">
        <f>'[2]2.3'!I30</f>
        <v>41490.253063000004</v>
      </c>
      <c r="J30" s="8">
        <f>'[2]2.3'!J30</f>
        <v>41599.236346999998</v>
      </c>
      <c r="K30" s="8">
        <f>'[2]2.3'!K30</f>
        <v>39905.294534999994</v>
      </c>
      <c r="L30" s="8">
        <f>'[2]2.3'!L30</f>
        <v>25840.539656999998</v>
      </c>
      <c r="M30" s="8">
        <f>'[2]2.3'!M30</f>
        <v>23337.680439</v>
      </c>
      <c r="N30" s="8">
        <f>'[2]2.3'!N30</f>
        <v>21773.232291999997</v>
      </c>
      <c r="O30" s="8">
        <f>'[2]2.3'!O30</f>
        <v>15776.873145</v>
      </c>
      <c r="P30" s="8">
        <f>'[2]2.3'!P30</f>
        <v>14978.148771</v>
      </c>
      <c r="Q30" s="8">
        <f>'[2]2.3'!Q30</f>
        <v>15530.689478</v>
      </c>
      <c r="R30" s="8">
        <f>'[2]2.3'!R30</f>
        <v>19142.616291999999</v>
      </c>
      <c r="S30" s="8">
        <f>'[2]2.3'!S30</f>
        <v>6974.4376079999993</v>
      </c>
      <c r="T30" s="8">
        <f>'[2]2.3'!T30</f>
        <v>21960.996572</v>
      </c>
      <c r="U30" s="8">
        <f>'[2]2.3'!U30</f>
        <v>9079.3222139999998</v>
      </c>
      <c r="V30" s="8">
        <f>'[2]2.3'!V30</f>
        <v>3451.5539859999999</v>
      </c>
      <c r="W30" s="8">
        <f>'[2]2.3'!W30</f>
        <v>6405.2375640000009</v>
      </c>
      <c r="X30" s="8">
        <f>'[2]2.3'!X30</f>
        <v>31232.998340000002</v>
      </c>
      <c r="Y30" s="7">
        <f>'[2]2.3'!Y30</f>
        <v>840585.59808899986</v>
      </c>
    </row>
    <row r="31" spans="1:25" s="6" customFormat="1" ht="15" customHeight="1" x14ac:dyDescent="0.35">
      <c r="A31" s="10">
        <f t="shared" si="0"/>
        <v>2020</v>
      </c>
      <c r="B31" s="8">
        <f>'[2]2.3'!B31</f>
        <v>239141.48583000005</v>
      </c>
      <c r="C31" s="8">
        <f>'[2]2.3'!C31</f>
        <v>57498.381174999988</v>
      </c>
      <c r="D31" s="8">
        <f>'[2]2.3'!D31</f>
        <v>45409.081134</v>
      </c>
      <c r="E31" s="8">
        <f>'[2]2.3'!E31</f>
        <v>44242.92479099999</v>
      </c>
      <c r="F31" s="7">
        <f>'[2]2.3'!F31</f>
        <v>386291.87292999995</v>
      </c>
      <c r="G31" s="8">
        <f>'[2]2.3'!G31</f>
        <v>50735.885062999994</v>
      </c>
      <c r="H31" s="8">
        <f>'[2]2.3'!H31</f>
        <v>61888.757341000004</v>
      </c>
      <c r="I31" s="8">
        <f>'[2]2.3'!I31</f>
        <v>36830.032097000003</v>
      </c>
      <c r="J31" s="8">
        <f>'[2]2.3'!J31</f>
        <v>39445.670751999998</v>
      </c>
      <c r="K31" s="8">
        <f>'[2]2.3'!K31</f>
        <v>42220.091335000005</v>
      </c>
      <c r="L31" s="8">
        <f>'[2]2.3'!L31</f>
        <v>44301.805786999998</v>
      </c>
      <c r="M31" s="8">
        <f>'[2]2.3'!M31</f>
        <v>21005.909556000002</v>
      </c>
      <c r="N31" s="8">
        <f>'[2]2.3'!N31</f>
        <v>21282.905784000006</v>
      </c>
      <c r="O31" s="8">
        <f>'[2]2.3'!O31</f>
        <v>16084.320212999999</v>
      </c>
      <c r="P31" s="8">
        <f>'[2]2.3'!P31</f>
        <v>13187.474633</v>
      </c>
      <c r="Q31" s="8">
        <f>'[2]2.3'!Q31</f>
        <v>13950.692718</v>
      </c>
      <c r="R31" s="8">
        <f>'[2]2.3'!R31</f>
        <v>18460.318149999999</v>
      </c>
      <c r="S31" s="8">
        <f>'[2]2.3'!S31</f>
        <v>4156.7416900000007</v>
      </c>
      <c r="T31" s="8">
        <f>'[2]2.3'!T31</f>
        <v>23551.829378999995</v>
      </c>
      <c r="U31" s="8">
        <f>'[2]2.3'!U31</f>
        <v>8346.2203950000003</v>
      </c>
      <c r="V31" s="8">
        <f>'[2]2.3'!V31</f>
        <v>2593.1703969999999</v>
      </c>
      <c r="W31" s="8">
        <f>'[2]2.3'!W31</f>
        <v>6363.2962030000008</v>
      </c>
      <c r="X31" s="8">
        <f>'[2]2.3'!X31</f>
        <v>38800.625057999998</v>
      </c>
      <c r="Y31" s="7">
        <f>'[2]2.3'!Y31</f>
        <v>849497.61948100012</v>
      </c>
    </row>
    <row r="32" spans="1:25" s="6" customFormat="1" ht="15" customHeight="1" x14ac:dyDescent="0.35">
      <c r="A32" s="10">
        <f t="shared" si="0"/>
        <v>2021</v>
      </c>
      <c r="B32" s="8">
        <f>'[2]2.3'!B32</f>
        <v>281393.10313399998</v>
      </c>
      <c r="C32" s="8">
        <f>'[2]2.3'!C32</f>
        <v>67810.793204999994</v>
      </c>
      <c r="D32" s="8">
        <f>'[2]2.3'!D32</f>
        <v>54315.744148999991</v>
      </c>
      <c r="E32" s="8">
        <f>'[2]2.3'!E32</f>
        <v>52433.318725000005</v>
      </c>
      <c r="F32" s="7">
        <f>'[2]2.3'!F32</f>
        <v>455952.95921300002</v>
      </c>
      <c r="G32" s="8">
        <f>'[2]2.3'!G32</f>
        <v>70683.127412000002</v>
      </c>
      <c r="H32" s="8">
        <f>'[2]2.3'!H32</f>
        <v>96205.755338000003</v>
      </c>
      <c r="I32" s="8">
        <f>'[2]2.3'!I32</f>
        <v>61556.702885000006</v>
      </c>
      <c r="J32" s="8">
        <f>'[2]2.3'!J32</f>
        <v>49921.644345999994</v>
      </c>
      <c r="K32" s="8">
        <f>'[2]2.3'!K32</f>
        <v>46928.310843999992</v>
      </c>
      <c r="L32" s="8">
        <f>'[2]2.3'!L32</f>
        <v>64614.871974999995</v>
      </c>
      <c r="M32" s="8">
        <f>'[2]2.3'!M32</f>
        <v>32703.874852999998</v>
      </c>
      <c r="N32" s="8">
        <f>'[2]2.3'!N32</f>
        <v>24599.61231</v>
      </c>
      <c r="O32" s="8">
        <f>'[2]2.3'!O32</f>
        <v>16555.073097</v>
      </c>
      <c r="P32" s="8">
        <f>'[2]2.3'!P32</f>
        <v>15971.456275</v>
      </c>
      <c r="Q32" s="8">
        <f>'[2]2.3'!Q32</f>
        <v>15827.264849000001</v>
      </c>
      <c r="R32" s="8">
        <f>'[2]2.3'!R32</f>
        <v>15914.081775000001</v>
      </c>
      <c r="S32" s="8">
        <f>'[2]2.3'!S32</f>
        <v>5804.343871</v>
      </c>
      <c r="T32" s="8">
        <f>'[2]2.3'!T32</f>
        <v>29408.781854000001</v>
      </c>
      <c r="U32" s="8">
        <f>'[2]2.3'!U32</f>
        <v>10571.774740999999</v>
      </c>
      <c r="V32" s="8">
        <f>'[2]2.3'!V32</f>
        <v>2494.8333040000002</v>
      </c>
      <c r="W32" s="8">
        <f>'[2]2.3'!W32</f>
        <v>8515.7231250000004</v>
      </c>
      <c r="X32" s="8">
        <f>'[2]2.3'!X32</f>
        <v>44201.037044999997</v>
      </c>
      <c r="Y32" s="7">
        <f>'[2]2.3'!Y32</f>
        <v>1068431.2291120002</v>
      </c>
    </row>
    <row r="33" spans="1:25" s="6" customFormat="1" ht="15" customHeight="1" x14ac:dyDescent="0.35">
      <c r="A33" s="10">
        <f t="shared" si="0"/>
        <v>2022</v>
      </c>
      <c r="B33" s="8">
        <v>387337.70851700002</v>
      </c>
      <c r="C33" s="8">
        <v>84092.49117400001</v>
      </c>
      <c r="D33" s="8">
        <v>59135.721732999991</v>
      </c>
      <c r="E33" s="8">
        <v>62389.921507000006</v>
      </c>
      <c r="F33" s="7">
        <v>592955.84293099993</v>
      </c>
      <c r="G33" s="8">
        <v>80579.055390999987</v>
      </c>
      <c r="H33" s="8">
        <v>161205.09221300003</v>
      </c>
      <c r="I33" s="8">
        <v>63550.534195</v>
      </c>
      <c r="J33" s="8">
        <v>60408.981952000002</v>
      </c>
      <c r="K33" s="8">
        <v>56632.044492999994</v>
      </c>
      <c r="L33" s="8">
        <v>28790.185466999999</v>
      </c>
      <c r="M33" s="8">
        <v>41385.342288</v>
      </c>
      <c r="N33" s="8">
        <v>28413.751333</v>
      </c>
      <c r="O33" s="8">
        <v>18095.883297</v>
      </c>
      <c r="P33" s="8">
        <v>17261.658355</v>
      </c>
      <c r="Q33" s="8">
        <v>17341.492404000001</v>
      </c>
      <c r="R33" s="8">
        <v>18987.503272000002</v>
      </c>
      <c r="S33" s="8">
        <v>7394.6246739999997</v>
      </c>
      <c r="T33" s="8">
        <v>33827.027858999994</v>
      </c>
      <c r="U33" s="8">
        <v>11944.733390000001</v>
      </c>
      <c r="V33" s="8">
        <v>2756.6501960000001</v>
      </c>
      <c r="W33" s="8">
        <v>9947.9897520000013</v>
      </c>
      <c r="X33" s="8">
        <v>53190.065191000002</v>
      </c>
      <c r="Y33" s="7">
        <v>1304668.458653</v>
      </c>
    </row>
    <row r="34" spans="1:25" s="6" customFormat="1" ht="15" customHeight="1" x14ac:dyDescent="0.35">
      <c r="A34" s="10">
        <f t="shared" si="0"/>
        <v>2023</v>
      </c>
      <c r="B34" s="8">
        <v>387402.95068600005</v>
      </c>
      <c r="C34" s="8">
        <v>78938.182142999984</v>
      </c>
      <c r="D34" s="8">
        <v>52546.186121000006</v>
      </c>
      <c r="E34" s="8">
        <v>56567.971775999998</v>
      </c>
      <c r="F34" s="7">
        <v>575455.29072599998</v>
      </c>
      <c r="G34" s="8">
        <v>71454.074817999994</v>
      </c>
      <c r="H34" s="8">
        <v>143493.742883</v>
      </c>
      <c r="I34" s="8">
        <v>56322.657883</v>
      </c>
      <c r="J34" s="8">
        <v>57250.275552999999</v>
      </c>
      <c r="K34" s="8">
        <v>54574.838459999999</v>
      </c>
      <c r="L34" s="8">
        <v>21336.573407</v>
      </c>
      <c r="M34" s="8">
        <v>31211.657262000001</v>
      </c>
      <c r="N34" s="8">
        <v>30303.76182</v>
      </c>
      <c r="O34" s="8">
        <v>14866.16605</v>
      </c>
      <c r="P34" s="8">
        <v>16040.733891</v>
      </c>
      <c r="Q34" s="8">
        <v>16018.573456</v>
      </c>
      <c r="R34" s="8">
        <v>17500.085161999999</v>
      </c>
      <c r="S34" s="8">
        <v>7707.5725590000011</v>
      </c>
      <c r="T34" s="8">
        <v>30477.653202999998</v>
      </c>
      <c r="U34" s="8">
        <v>12469.122546000001</v>
      </c>
      <c r="V34" s="8">
        <v>3104.9145439999998</v>
      </c>
      <c r="W34" s="8">
        <v>11594.471517999998</v>
      </c>
      <c r="X34" s="8">
        <v>45101.010735000003</v>
      </c>
      <c r="Y34" s="7">
        <v>1216283.1764760001</v>
      </c>
    </row>
    <row r="35" spans="1:25" s="11" customFormat="1" ht="15.5" x14ac:dyDescent="0.35">
      <c r="A35" s="39" t="s">
        <v>56</v>
      </c>
      <c r="B35" s="13">
        <v>387980.23020699999</v>
      </c>
      <c r="C35" s="13">
        <v>81144.273098999998</v>
      </c>
      <c r="D35" s="13">
        <v>77753.947754000008</v>
      </c>
      <c r="E35" s="13">
        <v>54332.287526</v>
      </c>
      <c r="F35" s="12">
        <v>601210.73858600005</v>
      </c>
      <c r="G35" s="13">
        <v>73574.261401000011</v>
      </c>
      <c r="H35" s="13">
        <v>127331.126389</v>
      </c>
      <c r="I35" s="13">
        <v>61546.782691999993</v>
      </c>
      <c r="J35" s="13">
        <v>69006.791632000008</v>
      </c>
      <c r="K35" s="13">
        <v>59168.932875999992</v>
      </c>
      <c r="L35" s="13">
        <v>26159.077654000001</v>
      </c>
      <c r="M35" s="13">
        <v>35107.789152000005</v>
      </c>
      <c r="N35" s="13">
        <v>35369.864171000001</v>
      </c>
      <c r="O35" s="13">
        <v>15580.828760999997</v>
      </c>
      <c r="P35" s="13">
        <v>17270.280300000002</v>
      </c>
      <c r="Q35" s="13">
        <v>17227.707607000004</v>
      </c>
      <c r="R35" s="13">
        <v>18607.634217999999</v>
      </c>
      <c r="S35" s="13">
        <v>9255.4954460000008</v>
      </c>
      <c r="T35" s="13">
        <v>32429.646071999996</v>
      </c>
      <c r="U35" s="13">
        <v>12465.466156</v>
      </c>
      <c r="V35" s="13">
        <v>3014.3197789999999</v>
      </c>
      <c r="W35" s="13">
        <v>13911.201455000002</v>
      </c>
      <c r="X35" s="13">
        <v>60544.841958000005</v>
      </c>
      <c r="Y35" s="12">
        <v>1288782.7863049998</v>
      </c>
    </row>
    <row r="36" spans="1:25" s="11" customFormat="1" ht="15.5" x14ac:dyDescent="0.35">
      <c r="A36" s="39" t="s">
        <v>55</v>
      </c>
      <c r="B36" s="13">
        <v>141191.03136199998</v>
      </c>
      <c r="C36" s="13">
        <v>26236.546627000003</v>
      </c>
      <c r="D36" s="13">
        <v>35815.501292000001</v>
      </c>
      <c r="E36" s="13">
        <v>17172.303312</v>
      </c>
      <c r="F36" s="12">
        <v>220415.38259300002</v>
      </c>
      <c r="G36" s="13">
        <v>22292.120244999998</v>
      </c>
      <c r="H36" s="13">
        <v>35065.926284000001</v>
      </c>
      <c r="I36" s="13">
        <v>20678.135557000001</v>
      </c>
      <c r="J36" s="13">
        <v>25200.486981999999</v>
      </c>
      <c r="K36" s="13">
        <v>19131.292303000002</v>
      </c>
      <c r="L36" s="13">
        <v>8403.3976760000005</v>
      </c>
      <c r="M36" s="13">
        <v>13107.816682000001</v>
      </c>
      <c r="N36" s="13">
        <v>12463.438633999998</v>
      </c>
      <c r="O36" s="13">
        <v>4824.1809219999996</v>
      </c>
      <c r="P36" s="13">
        <v>5521.4981849999995</v>
      </c>
      <c r="Q36" s="13">
        <v>5293.6305819999998</v>
      </c>
      <c r="R36" s="13">
        <v>6314.2843379999995</v>
      </c>
      <c r="S36" s="13">
        <v>3320.2579660000001</v>
      </c>
      <c r="T36" s="13">
        <v>8772.9658309999995</v>
      </c>
      <c r="U36" s="13">
        <v>4373.4549180000004</v>
      </c>
      <c r="V36" s="13">
        <v>995.87040100000002</v>
      </c>
      <c r="W36" s="13">
        <v>4409.6877789999999</v>
      </c>
      <c r="X36" s="13">
        <v>19976.542006</v>
      </c>
      <c r="Y36" s="12">
        <v>440560.36988400004</v>
      </c>
    </row>
    <row r="37" spans="1:25" s="6" customFormat="1" ht="15" customHeight="1" x14ac:dyDescent="0.35">
      <c r="A37" s="10"/>
      <c r="B37" s="8"/>
      <c r="C37" s="8"/>
      <c r="D37" s="8"/>
      <c r="E37" s="8"/>
      <c r="F37" s="7"/>
      <c r="G37" s="8"/>
      <c r="H37" s="8"/>
      <c r="I37" s="9"/>
      <c r="J37" s="9"/>
      <c r="K37" s="8"/>
      <c r="L37" s="8"/>
      <c r="M37" s="8"/>
      <c r="N37" s="8"/>
      <c r="O37" s="8"/>
      <c r="P37" s="8"/>
      <c r="Q37" s="8"/>
      <c r="R37" s="8"/>
      <c r="S37" s="8"/>
      <c r="T37" s="8"/>
      <c r="U37" s="8"/>
      <c r="V37" s="8"/>
      <c r="W37" s="8"/>
      <c r="X37" s="8"/>
      <c r="Y37" s="7"/>
    </row>
    <row r="38" spans="1:25" s="6" customFormat="1" ht="15" customHeight="1" x14ac:dyDescent="0.35">
      <c r="A38" s="10"/>
      <c r="B38" s="8"/>
      <c r="C38" s="8"/>
      <c r="D38" s="8"/>
      <c r="E38" s="8"/>
      <c r="F38" s="7"/>
      <c r="G38" s="8"/>
      <c r="H38" s="8"/>
      <c r="I38" s="9"/>
      <c r="J38" s="9"/>
      <c r="K38" s="8"/>
      <c r="L38" s="8"/>
      <c r="M38" s="8"/>
      <c r="N38" s="8"/>
      <c r="O38" s="8"/>
      <c r="P38" s="8"/>
      <c r="Q38" s="8"/>
      <c r="R38" s="8"/>
      <c r="S38" s="8"/>
      <c r="T38" s="8"/>
      <c r="U38" s="8"/>
      <c r="V38" s="8"/>
      <c r="W38" s="8"/>
      <c r="X38" s="8"/>
      <c r="Y38" s="7"/>
    </row>
    <row r="39" spans="1:25" s="6" customFormat="1" ht="15" customHeight="1" x14ac:dyDescent="0.35">
      <c r="A39" s="10"/>
      <c r="B39" s="8"/>
      <c r="C39" s="8"/>
      <c r="D39" s="8"/>
      <c r="E39" s="8"/>
      <c r="F39" s="7"/>
      <c r="G39" s="8"/>
      <c r="H39" s="8"/>
      <c r="I39" s="9"/>
      <c r="J39" s="9"/>
      <c r="K39" s="8"/>
      <c r="L39" s="8"/>
      <c r="M39" s="8"/>
      <c r="N39" s="8"/>
      <c r="O39" s="8"/>
      <c r="P39" s="8"/>
      <c r="Q39" s="8"/>
      <c r="R39" s="8"/>
      <c r="S39" s="8"/>
      <c r="T39" s="8"/>
      <c r="U39" s="8"/>
      <c r="V39" s="8"/>
      <c r="W39" s="8"/>
      <c r="X39" s="8"/>
      <c r="Y39" s="7"/>
    </row>
    <row r="40" spans="1:25" s="6" customFormat="1" ht="15" customHeight="1" x14ac:dyDescent="0.35">
      <c r="A40" s="10"/>
      <c r="B40" s="8"/>
      <c r="C40" s="8"/>
      <c r="D40" s="8"/>
      <c r="E40" s="8"/>
      <c r="F40" s="7"/>
      <c r="G40" s="8"/>
      <c r="H40" s="8"/>
      <c r="I40" s="9"/>
      <c r="J40" s="9"/>
      <c r="K40" s="8"/>
      <c r="L40" s="8"/>
      <c r="M40" s="8"/>
      <c r="N40" s="8"/>
      <c r="O40" s="8"/>
      <c r="P40" s="8"/>
      <c r="Q40" s="8"/>
      <c r="R40" s="8"/>
      <c r="S40" s="8"/>
      <c r="T40" s="8"/>
      <c r="U40" s="8"/>
      <c r="V40" s="8"/>
      <c r="W40" s="8"/>
      <c r="X40" s="8"/>
      <c r="Y40" s="7"/>
    </row>
    <row r="41" spans="1:25" s="6" customFormat="1" ht="15" customHeight="1" x14ac:dyDescent="0.35">
      <c r="A41" s="10"/>
      <c r="B41" s="8"/>
      <c r="C41" s="8"/>
      <c r="D41" s="8"/>
      <c r="E41" s="8"/>
      <c r="F41" s="7"/>
      <c r="G41" s="8"/>
      <c r="H41" s="8"/>
      <c r="I41" s="9"/>
      <c r="J41" s="9"/>
      <c r="K41" s="8"/>
      <c r="L41" s="8"/>
      <c r="M41" s="8"/>
      <c r="N41" s="8"/>
      <c r="O41" s="8"/>
      <c r="P41" s="8"/>
      <c r="Q41" s="8"/>
      <c r="R41" s="8"/>
      <c r="S41" s="8"/>
      <c r="T41" s="8"/>
      <c r="U41" s="8"/>
      <c r="V41" s="8"/>
      <c r="W41" s="8"/>
      <c r="X41" s="8"/>
      <c r="Y41" s="7"/>
    </row>
    <row r="42" spans="1:25" s="6" customFormat="1" ht="15" customHeight="1" x14ac:dyDescent="0.35">
      <c r="A42" s="10"/>
      <c r="B42" s="8"/>
      <c r="C42" s="8"/>
      <c r="D42" s="8"/>
      <c r="E42" s="8"/>
      <c r="F42" s="7"/>
      <c r="G42" s="8"/>
      <c r="H42" s="8"/>
      <c r="I42" s="9"/>
      <c r="J42" s="9"/>
      <c r="K42" s="8"/>
      <c r="L42" s="8"/>
      <c r="M42" s="8"/>
      <c r="N42" s="8"/>
      <c r="O42" s="8"/>
      <c r="P42" s="8"/>
      <c r="Q42" s="8"/>
      <c r="R42" s="8"/>
      <c r="S42" s="8"/>
      <c r="T42" s="8"/>
      <c r="U42" s="8"/>
      <c r="V42" s="8"/>
      <c r="W42" s="8"/>
      <c r="X42" s="8"/>
      <c r="Y42" s="7"/>
    </row>
    <row r="43" spans="1:25" s="6" customFormat="1" ht="15" customHeight="1" x14ac:dyDescent="0.35">
      <c r="A43" s="10"/>
      <c r="B43" s="8"/>
      <c r="C43" s="8"/>
      <c r="D43" s="8"/>
      <c r="E43" s="8"/>
      <c r="F43" s="7"/>
      <c r="G43" s="8"/>
      <c r="H43" s="8"/>
      <c r="I43" s="9"/>
      <c r="J43" s="9"/>
      <c r="K43" s="8"/>
      <c r="L43" s="8"/>
      <c r="M43" s="8"/>
      <c r="N43" s="8"/>
      <c r="O43" s="8"/>
      <c r="P43" s="8"/>
      <c r="Q43" s="8"/>
      <c r="R43" s="8"/>
      <c r="S43" s="8"/>
      <c r="T43" s="8"/>
      <c r="U43" s="8"/>
      <c r="V43" s="8"/>
      <c r="W43" s="8"/>
      <c r="X43" s="8"/>
      <c r="Y43" s="7"/>
    </row>
    <row r="44" spans="1:25" s="6" customFormat="1" ht="15" customHeight="1" x14ac:dyDescent="0.35">
      <c r="A44" s="10"/>
      <c r="B44" s="8"/>
      <c r="C44" s="8"/>
      <c r="D44" s="8"/>
      <c r="E44" s="8"/>
      <c r="F44" s="7"/>
      <c r="G44" s="8"/>
      <c r="H44" s="8"/>
      <c r="I44" s="9"/>
      <c r="J44" s="9"/>
      <c r="K44" s="8"/>
      <c r="L44" s="8"/>
      <c r="M44" s="8"/>
      <c r="N44" s="8"/>
      <c r="O44" s="8"/>
      <c r="P44" s="8"/>
      <c r="Q44" s="8"/>
      <c r="R44" s="8"/>
      <c r="S44" s="8"/>
      <c r="T44" s="8"/>
      <c r="U44" s="8"/>
      <c r="V44" s="8"/>
      <c r="W44" s="8"/>
      <c r="X44" s="8"/>
      <c r="Y44" s="7"/>
    </row>
    <row r="45" spans="1:25" s="6" customFormat="1" ht="15" customHeight="1" x14ac:dyDescent="0.35">
      <c r="A45" s="10"/>
      <c r="B45" s="8"/>
      <c r="C45" s="8"/>
      <c r="D45" s="8"/>
      <c r="E45" s="8"/>
      <c r="F45" s="7"/>
      <c r="G45" s="8"/>
      <c r="H45" s="8"/>
      <c r="I45" s="9"/>
      <c r="J45" s="9"/>
      <c r="K45" s="8"/>
      <c r="L45" s="8"/>
      <c r="M45" s="8"/>
      <c r="N45" s="8"/>
      <c r="O45" s="8"/>
      <c r="P45" s="8"/>
      <c r="Q45" s="8"/>
      <c r="R45" s="8"/>
      <c r="S45" s="8"/>
      <c r="T45" s="8"/>
      <c r="U45" s="8"/>
      <c r="V45" s="8"/>
      <c r="W45" s="8"/>
      <c r="X45" s="8"/>
      <c r="Y45" s="7"/>
    </row>
    <row r="46" spans="1:25" s="11" customFormat="1" ht="15" customHeight="1" x14ac:dyDescent="0.35">
      <c r="A46" s="15"/>
      <c r="B46" s="13"/>
      <c r="C46" s="13"/>
      <c r="D46" s="13"/>
      <c r="E46" s="13"/>
      <c r="F46" s="12"/>
      <c r="G46" s="13"/>
      <c r="H46" s="13"/>
      <c r="I46" s="14"/>
      <c r="J46" s="14"/>
      <c r="K46" s="13"/>
      <c r="L46" s="13"/>
      <c r="M46" s="13"/>
      <c r="N46" s="13"/>
      <c r="O46" s="13"/>
      <c r="P46" s="13"/>
      <c r="Q46" s="13"/>
      <c r="R46" s="13"/>
      <c r="S46" s="13"/>
      <c r="T46" s="13"/>
      <c r="U46" s="13"/>
      <c r="V46" s="13"/>
      <c r="W46" s="13"/>
      <c r="X46" s="13"/>
      <c r="Y46" s="12"/>
    </row>
    <row r="47" spans="1:25" s="6" customFormat="1" ht="15" customHeight="1" x14ac:dyDescent="0.35">
      <c r="A47" s="10"/>
      <c r="B47" s="8"/>
      <c r="C47" s="8"/>
      <c r="D47" s="8"/>
      <c r="E47" s="8"/>
      <c r="F47" s="7"/>
      <c r="G47" s="8"/>
      <c r="H47" s="8"/>
      <c r="I47" s="9"/>
      <c r="J47" s="9"/>
      <c r="K47" s="8"/>
      <c r="L47" s="8"/>
      <c r="M47" s="8"/>
      <c r="N47" s="8"/>
      <c r="O47" s="8"/>
      <c r="P47" s="8"/>
      <c r="Q47" s="8"/>
      <c r="R47" s="8"/>
      <c r="S47" s="8"/>
      <c r="T47" s="8"/>
      <c r="U47" s="8"/>
      <c r="V47" s="8"/>
      <c r="W47" s="8"/>
      <c r="X47" s="8"/>
      <c r="Y47" s="7"/>
    </row>
    <row r="48" spans="1:25" s="6" customFormat="1" ht="15" customHeight="1" x14ac:dyDescent="0.35">
      <c r="A48" s="10"/>
      <c r="B48" s="8"/>
      <c r="C48" s="8"/>
      <c r="D48" s="8"/>
      <c r="E48" s="8"/>
      <c r="F48" s="7"/>
      <c r="G48" s="8"/>
      <c r="H48" s="8"/>
      <c r="I48" s="9"/>
      <c r="J48" s="9"/>
      <c r="K48" s="8"/>
      <c r="L48" s="8"/>
      <c r="M48" s="8"/>
      <c r="N48" s="8"/>
      <c r="O48" s="8"/>
      <c r="P48" s="8"/>
      <c r="Q48" s="8"/>
      <c r="R48" s="8"/>
      <c r="S48" s="8"/>
      <c r="T48" s="8"/>
      <c r="U48" s="8"/>
      <c r="V48" s="8"/>
      <c r="W48" s="8"/>
      <c r="X48" s="8"/>
      <c r="Y48" s="7"/>
    </row>
  </sheetData>
  <mergeCells count="4">
    <mergeCell ref="A7:A8"/>
    <mergeCell ref="B7:F7"/>
    <mergeCell ref="A9:A10"/>
    <mergeCell ref="B9:F9"/>
  </mergeCells>
  <pageMargins left="0.7" right="0.7" top="0.75" bottom="0.75" header="0.3" footer="0.3"/>
  <pageSetup paperSize="9" scale="2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8.6.1</vt:lpstr>
      <vt:lpstr>'8.6.1'!Print_Area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 Saadah Jasimin</dc:creator>
  <cp:lastModifiedBy>Bahagian Ekonomi Makro</cp:lastModifiedBy>
  <dcterms:created xsi:type="dcterms:W3CDTF">2024-01-16T01:17:21Z</dcterms:created>
  <dcterms:modified xsi:type="dcterms:W3CDTF">2025-06-06T07:21:26Z</dcterms:modified>
</cp:coreProperties>
</file>