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drawings/drawing7.xml" ContentType="application/vnd.openxmlformats-officedocument.drawing+xml"/>
  <Override PartName="/xl/comments7.xml" ContentType="application/vnd.openxmlformats-officedocument.spreadsheetml.comments+xml"/>
  <Override PartName="/xl/drawings/drawing8.xml" ContentType="application/vnd.openxmlformats-officedocument.drawing+xml"/>
  <Override PartName="/xl/comments8.xml" ContentType="application/vnd.openxmlformats-officedocument.spreadsheetml.comments+xml"/>
  <Override PartName="/xl/drawings/drawing9.xml" ContentType="application/vnd.openxmlformats-officedocument.drawing+xml"/>
  <Override PartName="/xl/comments9.xml" ContentType="application/vnd.openxmlformats-officedocument.spreadsheetml.comments+xml"/>
  <Override PartName="/xl/drawings/drawing10.xml" ContentType="application/vnd.openxmlformats-officedocument.drawing+xml"/>
  <Override PartName="/xl/comments10.xml" ContentType="application/vnd.openxmlformats-officedocument.spreadsheetml.comments+xml"/>
  <Override PartName="/xl/drawings/drawing11.xml" ContentType="application/vnd.openxmlformats-officedocument.drawing+xml"/>
  <Override PartName="/xl/comments11.xml" ContentType="application/vnd.openxmlformats-officedocument.spreadsheetml.comments+xml"/>
  <Override PartName="/xl/drawings/drawing12.xml" ContentType="application/vnd.openxmlformats-officedocument.drawing+xml"/>
  <Override PartName="/xl/comments12.xml" ContentType="application/vnd.openxmlformats-officedocument.spreadsheetml.comments+xml"/>
  <Override PartName="/xl/drawings/drawing13.xml" ContentType="application/vnd.openxmlformats-officedocument.drawing+xml"/>
  <Override PartName="/xl/comments13.xml" ContentType="application/vnd.openxmlformats-officedocument.spreadsheetml.comments+xml"/>
  <Override PartName="/xl/drawings/drawing14.xml" ContentType="application/vnd.openxmlformats-officedocument.drawing+xml"/>
  <Override PartName="/xl/comments14.xml" ContentType="application/vnd.openxmlformats-officedocument.spreadsheetml.comments+xml"/>
  <Override PartName="/xl/drawings/drawing15.xml" ContentType="application/vnd.openxmlformats-officedocument.drawing+xml"/>
  <Override PartName="/xl/comments15.xml" ContentType="application/vnd.openxmlformats-officedocument.spreadsheetml.comments+xml"/>
  <Override PartName="/xl/drawings/drawing16.xml" ContentType="application/vnd.openxmlformats-officedocument.drawing+xml"/>
  <Override PartName="/xl/comments16.xml" ContentType="application/vnd.openxmlformats-officedocument.spreadsheetml.comments+xml"/>
  <Override PartName="/xl/drawings/drawing17.xml" ContentType="application/vnd.openxmlformats-officedocument.drawing+xml"/>
  <Override PartName="/xl/comments1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mc:AlternateContent xmlns:mc="http://schemas.openxmlformats.org/markup-compatibility/2006">
    <mc:Choice Requires="x15">
      <x15ac:absPath xmlns:x15ac="http://schemas.microsoft.com/office/spreadsheetml/2010/11/ac" url="G:\.shortcut-targets-by-id\1UBmwoiGGQOWISwalN5Z7eB2OUVeBbNBI\BOP\BOP\BOP Quarterly\BOP Website\2024 2025\"/>
    </mc:Choice>
  </mc:AlternateContent>
  <xr:revisionPtr revIDLastSave="0" documentId="13_ncr:1_{DDD69EE3-C522-4546-BBC8-4FF5320DA47C}" xr6:coauthVersionLast="36" xr6:coauthVersionMax="36" xr10:uidLastSave="{00000000-0000-0000-0000-000000000000}"/>
  <bookViews>
    <workbookView xWindow="0" yWindow="0" windowWidth="24000" windowHeight="9300" tabRatio="627" firstSheet="11" activeTab="16" xr2:uid="{00000000-000D-0000-FFFF-FFFF00000000}"/>
  </bookViews>
  <sheets>
    <sheet name="External Web" sheetId="1" r:id="rId1"/>
    <sheet name="2010" sheetId="3" r:id="rId2"/>
    <sheet name="2011" sheetId="4" r:id="rId3"/>
    <sheet name="2012" sheetId="5" r:id="rId4"/>
    <sheet name="2013" sheetId="6" r:id="rId5"/>
    <sheet name="2014" sheetId="7" r:id="rId6"/>
    <sheet name="2015" sheetId="8" r:id="rId7"/>
    <sheet name="2016" sheetId="9" r:id="rId8"/>
    <sheet name="2017" sheetId="10" r:id="rId9"/>
    <sheet name="2018" sheetId="11" r:id="rId10"/>
    <sheet name="2019" sheetId="12" r:id="rId11"/>
    <sheet name="2020" sheetId="13" r:id="rId12"/>
    <sheet name="2021" sheetId="14" r:id="rId13"/>
    <sheet name="2022" sheetId="15" r:id="rId14"/>
    <sheet name="2023" sheetId="17" r:id="rId15"/>
    <sheet name="2024" sheetId="18" r:id="rId16"/>
    <sheet name="2025" sheetId="20" r:id="rId17"/>
    <sheet name="Reserves" sheetId="2" r:id="rId18"/>
  </sheets>
  <externalReferences>
    <externalReference r:id="rId19"/>
    <externalReference r:id="rId20"/>
    <externalReference r:id="rId21"/>
    <externalReference r:id="rId22"/>
    <externalReference r:id="rId23"/>
  </externalReferences>
  <definedNames>
    <definedName name="__123Graph_A" hidden="1">[1]A!$C$63:$C$69</definedName>
    <definedName name="__123Graph_A9803FREE" hidden="1">[1]A!$B$328:$B$334</definedName>
    <definedName name="__123Graph_A9803HIGH" hidden="1">[1]A!$B$63:$B$69</definedName>
    <definedName name="__123Graph_A9803LOW" hidden="1">[1]A!$B$63:$B$69</definedName>
    <definedName name="__123Graph_A9803MED" hidden="1">[1]A!$B$63:$B$69</definedName>
    <definedName name="__123Graph_ATRFREE" hidden="1">[1]A!$C$328:$C$334</definedName>
    <definedName name="__123Graph_ATRHIGH" hidden="1">[1]A!$C$152:$C$158</definedName>
    <definedName name="__123Graph_ATRLOW" hidden="1">[1]A!$C$240:$C$246</definedName>
    <definedName name="__123Graph_ATRMED" hidden="1">[1]A!$C$63:$C$69</definedName>
    <definedName name="__123Graph_B" hidden="1">[1]A!$D$63:$D$69</definedName>
    <definedName name="__123Graph_B9803FREE" hidden="1">[1]A!$C$328:$C$334</definedName>
    <definedName name="__123Graph_B9803HIGH" hidden="1">[1]A!$C$152:$C$158</definedName>
    <definedName name="__123Graph_B9803LOW" hidden="1">[1]A!$C$240:$C$246</definedName>
    <definedName name="__123Graph_B9803MED" hidden="1">[1]A!$C$63:$C$69</definedName>
    <definedName name="__123Graph_BTRFREE" hidden="1">[1]A!$D$328:$D$334</definedName>
    <definedName name="__123Graph_BTRHIGH" hidden="1">[1]A!$D$152:$D$158</definedName>
    <definedName name="__123Graph_BTRLOW" hidden="1">[1]A!$D$240:$D$246</definedName>
    <definedName name="__123Graph_BTRMED" hidden="1">[1]A!$D$63:$D$69</definedName>
    <definedName name="__123Graph_C" hidden="1">[1]A!$E$63:$E$69</definedName>
    <definedName name="__123Graph_CTRFREE" hidden="1">[1]A!$E$328:$E$334</definedName>
    <definedName name="__123Graph_CTRHIGH" hidden="1">[1]A!$E$152:$E$158</definedName>
    <definedName name="__123Graph_CTRLOW" hidden="1">[1]A!$E$240:$E$246</definedName>
    <definedName name="__123Graph_CTRMED" hidden="1">[1]A!$E$63:$E$69</definedName>
    <definedName name="__123Graph_D" hidden="1">[1]A!$F$63:$F$69</definedName>
    <definedName name="__123Graph_DTRFREE" hidden="1">[1]A!$F$328:$F$334</definedName>
    <definedName name="__123Graph_DTRHIGH" hidden="1">[1]A!$F$152:$F$158</definedName>
    <definedName name="__123Graph_DTRLOW" hidden="1">[1]A!$F$240:$F$246</definedName>
    <definedName name="__123Graph_DTRMED" hidden="1">[1]A!$F$63:$F$69</definedName>
    <definedName name="__123Graph_E" hidden="1">[1]A!$G$63:$G$69</definedName>
    <definedName name="__123Graph_ETRFREE" hidden="1">[1]A!$G$328:$G$334</definedName>
    <definedName name="__123Graph_ETRHIGH" hidden="1">[1]A!$G$152:$G$158</definedName>
    <definedName name="__123Graph_ETRLOW" hidden="1">[1]A!$G$240:$G$246</definedName>
    <definedName name="__123Graph_ETRMED" hidden="1">[1]A!$G$63:$G$69</definedName>
    <definedName name="__123Graph_F" hidden="1">[1]A!$H$63:$H$69</definedName>
    <definedName name="__123Graph_FTRFREE" hidden="1">[1]A!$H$328:$H$334</definedName>
    <definedName name="__123Graph_FTRHIGH" hidden="1">[1]A!$H$152:$H$158</definedName>
    <definedName name="__123Graph_FTRLOW" hidden="1">[1]A!$H$240:$H$246</definedName>
    <definedName name="__123Graph_FTRMED" hidden="1">[1]A!$H$63:$H$69</definedName>
    <definedName name="__123Graph_X" hidden="1">[1]A!$A$63:$A$69</definedName>
    <definedName name="__123Graph_X9803FREE" hidden="1">[1]A!$A$63:$A$69</definedName>
    <definedName name="__123Graph_X9803HIGH" hidden="1">[1]A!$A$63:$A$69</definedName>
    <definedName name="__123Graph_X9803LOW" hidden="1">[1]A!$A$63:$A$69</definedName>
    <definedName name="__123Graph_X9803MED" hidden="1">[1]A!$A$63:$A$69</definedName>
    <definedName name="__123Graph_XTRFREE" hidden="1">[1]A!$A$63:$A$69</definedName>
    <definedName name="__123Graph_XTRHIGH" hidden="1">[1]A!$A$63:$A$69</definedName>
    <definedName name="__123Graph_XTRLOW" hidden="1">[1]A!$A$63:$A$69</definedName>
    <definedName name="__123Graph_XTRMED" hidden="1">[1]A!$A$63:$A$69</definedName>
    <definedName name="_1__123Graph_ACHART_1A" hidden="1">[2]InsQ!$AY$12:$BB$12</definedName>
    <definedName name="_108__123Graph_DCHART_1A" hidden="1">[3]InsQ!$AY$15:$BB$15</definedName>
    <definedName name="_126__123Graph_XCHART_1A" hidden="1">[3]InsQ!$AY$11:$BB$11</definedName>
    <definedName name="_144__123Graph_XCHART_2A" hidden="1">[3]InsQ!$BG$11:$BV$11</definedName>
    <definedName name="_18__123Graph_ACHART_1A" hidden="1">[3]InsQ!$AY$12:$BB$12</definedName>
    <definedName name="_2__123Graph_ACHART_2A" hidden="1">[2]InsQ!$BG$12:$BV$12</definedName>
    <definedName name="_3__123Graph_BCHART_1A" hidden="1">[2]InsQ!$AY$13:$BB$13</definedName>
    <definedName name="_36__123Graph_ACHART_2A" hidden="1">[3]InsQ!$BG$12:$BV$12</definedName>
    <definedName name="_4__123Graph_BCHART_2A" hidden="1">[2]InsQ!$BG$13:$BV$13</definedName>
    <definedName name="_5__123Graph_CCHART_1A" hidden="1">[2]InsQ!$AY$14:$BB$14</definedName>
    <definedName name="_54__123Graph_BCHART_1A" hidden="1">[3]InsQ!$AY$13:$BB$13</definedName>
    <definedName name="_6__123Graph_DCHART_1A" hidden="1">[2]InsQ!$AY$15:$BB$15</definedName>
    <definedName name="_7__123Graph_XCHART_1A" hidden="1">[2]InsQ!$AY$11:$BB$11</definedName>
    <definedName name="_72__123Graph_BCHART_2A" hidden="1">[3]InsQ!$BG$13:$BV$13</definedName>
    <definedName name="_8__123Graph_XCHART_2A" hidden="1">[2]InsQ!$BG$11:$BV$11</definedName>
    <definedName name="_90__123Graph_CCHART_1A" hidden="1">[3]InsQ!$AY$14:$BB$14</definedName>
    <definedName name="_Dist_Values" localSheetId="1" hidden="1">[4]bysector!#REF!</definedName>
    <definedName name="_Dist_Values" localSheetId="2" hidden="1">[4]bysector!#REF!</definedName>
    <definedName name="_Dist_Values" localSheetId="3" hidden="1">[4]bysector!#REF!</definedName>
    <definedName name="_Dist_Values" localSheetId="4" hidden="1">[4]bysector!#REF!</definedName>
    <definedName name="_Dist_Values" localSheetId="5" hidden="1">[4]bysector!#REF!</definedName>
    <definedName name="_Dist_Values" localSheetId="6" hidden="1">[4]bysector!#REF!</definedName>
    <definedName name="_Dist_Values" localSheetId="7" hidden="1">[4]bysector!#REF!</definedName>
    <definedName name="_Dist_Values" localSheetId="8" hidden="1">[4]bysector!#REF!</definedName>
    <definedName name="_Dist_Values" localSheetId="9" hidden="1">[4]bysector!#REF!</definedName>
    <definedName name="_Dist_Values" localSheetId="10" hidden="1">[4]bysector!#REF!</definedName>
    <definedName name="_Dist_Values" localSheetId="11" hidden="1">[4]bysector!#REF!</definedName>
    <definedName name="_Dist_Values" localSheetId="12" hidden="1">[4]bysector!#REF!</definedName>
    <definedName name="_Dist_Values" localSheetId="13" hidden="1">[4]bysector!#REF!</definedName>
    <definedName name="_Dist_Values" localSheetId="14" hidden="1">[4]bysector!#REF!</definedName>
    <definedName name="_Dist_Values" localSheetId="15" hidden="1">[4]bysector!#REF!</definedName>
    <definedName name="_Dist_Values" localSheetId="16" hidden="1">[4]bysector!#REF!</definedName>
    <definedName name="_Dist_Values" hidden="1">[4]bysector!#REF!</definedName>
    <definedName name="_Regression_Out" localSheetId="1" hidden="1">#REF!</definedName>
    <definedName name="_Regression_Out" localSheetId="2" hidden="1">#REF!</definedName>
    <definedName name="_Regression_Out" localSheetId="3" hidden="1">#REF!</definedName>
    <definedName name="_Regression_Out" localSheetId="4" hidden="1">#REF!</definedName>
    <definedName name="_Regression_Out" localSheetId="5" hidden="1">#REF!</definedName>
    <definedName name="_Regression_Out" localSheetId="6" hidden="1">#REF!</definedName>
    <definedName name="_Regression_Out" localSheetId="7" hidden="1">#REF!</definedName>
    <definedName name="_Regression_Out" localSheetId="8" hidden="1">#REF!</definedName>
    <definedName name="_Regression_Out" localSheetId="9" hidden="1">#REF!</definedName>
    <definedName name="_Regression_Out" localSheetId="10" hidden="1">#REF!</definedName>
    <definedName name="_Regression_Out" localSheetId="11" hidden="1">#REF!</definedName>
    <definedName name="_Regression_Out" localSheetId="12" hidden="1">#REF!</definedName>
    <definedName name="_Regression_Out" localSheetId="13" hidden="1">#REF!</definedName>
    <definedName name="_Regression_Out" localSheetId="14" hidden="1">#REF!</definedName>
    <definedName name="_Regression_Out" localSheetId="15" hidden="1">#REF!</definedName>
    <definedName name="_Regression_Out" localSheetId="16" hidden="1">#REF!</definedName>
    <definedName name="_Regression_Out" hidden="1">#REF!</definedName>
    <definedName name="_Regression_X" localSheetId="1" hidden="1">#REF!</definedName>
    <definedName name="_Regression_X" localSheetId="2" hidden="1">#REF!</definedName>
    <definedName name="_Regression_X" localSheetId="3" hidden="1">#REF!</definedName>
    <definedName name="_Regression_X" localSheetId="4" hidden="1">#REF!</definedName>
    <definedName name="_Regression_X" localSheetId="5" hidden="1">#REF!</definedName>
    <definedName name="_Regression_X" localSheetId="6" hidden="1">#REF!</definedName>
    <definedName name="_Regression_X" localSheetId="7" hidden="1">#REF!</definedName>
    <definedName name="_Regression_X" localSheetId="8" hidden="1">#REF!</definedName>
    <definedName name="_Regression_X" localSheetId="9" hidden="1">#REF!</definedName>
    <definedName name="_Regression_X" localSheetId="10" hidden="1">#REF!</definedName>
    <definedName name="_Regression_X" localSheetId="11" hidden="1">#REF!</definedName>
    <definedName name="_Regression_X" localSheetId="12" hidden="1">#REF!</definedName>
    <definedName name="_Regression_X" localSheetId="13" hidden="1">#REF!</definedName>
    <definedName name="_Regression_X" localSheetId="14" hidden="1">#REF!</definedName>
    <definedName name="_Regression_X" localSheetId="15" hidden="1">#REF!</definedName>
    <definedName name="_Regression_X" localSheetId="16" hidden="1">#REF!</definedName>
    <definedName name="_Regression_X" hidden="1">#REF!</definedName>
    <definedName name="_Regression_Y" localSheetId="1" hidden="1">#REF!</definedName>
    <definedName name="_Regression_Y" localSheetId="2" hidden="1">#REF!</definedName>
    <definedName name="_Regression_Y" localSheetId="3" hidden="1">#REF!</definedName>
    <definedName name="_Regression_Y" localSheetId="4" hidden="1">#REF!</definedName>
    <definedName name="_Regression_Y" localSheetId="5" hidden="1">#REF!</definedName>
    <definedName name="_Regression_Y" localSheetId="6" hidden="1">#REF!</definedName>
    <definedName name="_Regression_Y" localSheetId="7" hidden="1">#REF!</definedName>
    <definedName name="_Regression_Y" localSheetId="8" hidden="1">#REF!</definedName>
    <definedName name="_Regression_Y" localSheetId="9" hidden="1">#REF!</definedName>
    <definedName name="_Regression_Y" localSheetId="10" hidden="1">#REF!</definedName>
    <definedName name="_Regression_Y" localSheetId="11" hidden="1">#REF!</definedName>
    <definedName name="_Regression_Y" localSheetId="12" hidden="1">#REF!</definedName>
    <definedName name="_Regression_Y" localSheetId="13" hidden="1">#REF!</definedName>
    <definedName name="_Regression_Y" localSheetId="14" hidden="1">#REF!</definedName>
    <definedName name="_Regression_Y" localSheetId="15" hidden="1">#REF!</definedName>
    <definedName name="_Regression_Y" localSheetId="16" hidden="1">#REF!</definedName>
    <definedName name="_Regression_Y" hidden="1">#REF!</definedName>
    <definedName name="_Table1_In1" localSheetId="1" hidden="1">#REF!</definedName>
    <definedName name="_Table1_In1" localSheetId="2" hidden="1">#REF!</definedName>
    <definedName name="_Table1_In1" localSheetId="3" hidden="1">#REF!</definedName>
    <definedName name="_Table1_In1" localSheetId="4" hidden="1">#REF!</definedName>
    <definedName name="_Table1_In1" localSheetId="5" hidden="1">#REF!</definedName>
    <definedName name="_Table1_In1" localSheetId="6" hidden="1">#REF!</definedName>
    <definedName name="_Table1_In1" localSheetId="7" hidden="1">#REF!</definedName>
    <definedName name="_Table1_In1" localSheetId="8" hidden="1">#REF!</definedName>
    <definedName name="_Table1_In1" localSheetId="9" hidden="1">#REF!</definedName>
    <definedName name="_Table1_In1" localSheetId="10" hidden="1">#REF!</definedName>
    <definedName name="_Table1_In1" localSheetId="11" hidden="1">#REF!</definedName>
    <definedName name="_Table1_In1" localSheetId="12" hidden="1">#REF!</definedName>
    <definedName name="_Table1_In1" localSheetId="13" hidden="1">#REF!</definedName>
    <definedName name="_Table1_In1" localSheetId="14" hidden="1">#REF!</definedName>
    <definedName name="_Table1_In1" localSheetId="15" hidden="1">#REF!</definedName>
    <definedName name="_Table1_In1" localSheetId="16" hidden="1">#REF!</definedName>
    <definedName name="_Table1_In1" hidden="1">#REF!</definedName>
    <definedName name="_Table1_Out" localSheetId="1" hidden="1">#REF!</definedName>
    <definedName name="_Table1_Out" localSheetId="2" hidden="1">#REF!</definedName>
    <definedName name="_Table1_Out" localSheetId="3" hidden="1">#REF!</definedName>
    <definedName name="_Table1_Out" localSheetId="4" hidden="1">#REF!</definedName>
    <definedName name="_Table1_Out" localSheetId="5" hidden="1">#REF!</definedName>
    <definedName name="_Table1_Out" localSheetId="6" hidden="1">#REF!</definedName>
    <definedName name="_Table1_Out" localSheetId="7" hidden="1">#REF!</definedName>
    <definedName name="_Table1_Out" localSheetId="8" hidden="1">#REF!</definedName>
    <definedName name="_Table1_Out" localSheetId="9" hidden="1">#REF!</definedName>
    <definedName name="_Table1_Out" localSheetId="10" hidden="1">#REF!</definedName>
    <definedName name="_Table1_Out" localSheetId="11" hidden="1">#REF!</definedName>
    <definedName name="_Table1_Out" localSheetId="12" hidden="1">#REF!</definedName>
    <definedName name="_Table1_Out" localSheetId="13" hidden="1">#REF!</definedName>
    <definedName name="_Table1_Out" localSheetId="14" hidden="1">#REF!</definedName>
    <definedName name="_Table1_Out" localSheetId="15" hidden="1">#REF!</definedName>
    <definedName name="_Table1_Out" localSheetId="16" hidden="1">#REF!</definedName>
    <definedName name="_Table1_Out" hidden="1">#REF!</definedName>
    <definedName name="cum">"Cumulative"</definedName>
    <definedName name="derived">"Derived"</definedName>
    <definedName name="dvalue" localSheetId="1" hidden="1">[4]bysector!#REF!</definedName>
    <definedName name="dvalue" localSheetId="2" hidden="1">[4]bysector!#REF!</definedName>
    <definedName name="dvalue" localSheetId="3" hidden="1">[4]bysector!#REF!</definedName>
    <definedName name="dvalue" localSheetId="4" hidden="1">[4]bysector!#REF!</definedName>
    <definedName name="dvalue" localSheetId="5" hidden="1">[4]bysector!#REF!</definedName>
    <definedName name="dvalue" localSheetId="6" hidden="1">[4]bysector!#REF!</definedName>
    <definedName name="dvalue" localSheetId="7" hidden="1">[4]bysector!#REF!</definedName>
    <definedName name="dvalue" localSheetId="8" hidden="1">[4]bysector!#REF!</definedName>
    <definedName name="dvalue" localSheetId="9" hidden="1">[4]bysector!#REF!</definedName>
    <definedName name="dvalue" localSheetId="10" hidden="1">[4]bysector!#REF!</definedName>
    <definedName name="dvalue" localSheetId="11" hidden="1">[4]bysector!#REF!</definedName>
    <definedName name="dvalue" localSheetId="12" hidden="1">[4]bysector!#REF!</definedName>
    <definedName name="dvalue" localSheetId="13" hidden="1">[4]bysector!#REF!</definedName>
    <definedName name="dvalue" localSheetId="14" hidden="1">[4]bysector!#REF!</definedName>
    <definedName name="dvalue" localSheetId="15" hidden="1">[4]bysector!#REF!</definedName>
    <definedName name="dvalue" localSheetId="16" hidden="1">[4]bysector!#REF!</definedName>
    <definedName name="dvalue" hidden="1">[4]bysector!#REF!</definedName>
    <definedName name="growth1">"corr. % growth"</definedName>
    <definedName name="growth2">"prec. % growth"</definedName>
    <definedName name="linked">"Linked"</definedName>
    <definedName name="mth">"Monthly"</definedName>
    <definedName name="_xlnm.Print_Area" localSheetId="1">'2010'!$A$1:$M$29</definedName>
    <definedName name="_xlnm.Print_Area" localSheetId="2">'2011'!$A$1:$M$29</definedName>
    <definedName name="_xlnm.Print_Area" localSheetId="3">'2012'!$A$1:$M$29</definedName>
    <definedName name="_xlnm.Print_Area" localSheetId="4">'2013'!$A$1:$M$29</definedName>
    <definedName name="_xlnm.Print_Area" localSheetId="5">'2014'!$A$1:$M$29</definedName>
    <definedName name="_xlnm.Print_Area" localSheetId="6">'2015'!$A$1:$M$29</definedName>
    <definedName name="_xlnm.Print_Area" localSheetId="7">'2016'!$A$1:$M$29</definedName>
    <definedName name="_xlnm.Print_Area" localSheetId="8">'2017'!$A$1:$M$29</definedName>
    <definedName name="_xlnm.Print_Area" localSheetId="9">'2018'!$A$1:$M$29</definedName>
    <definedName name="_xlnm.Print_Area" localSheetId="10">'2019'!$A$1:$M$29</definedName>
    <definedName name="_xlnm.Print_Area" localSheetId="11">'2020'!$A$1:$M$29</definedName>
    <definedName name="_xlnm.Print_Area" localSheetId="12">'2021'!$A$1:$M$29</definedName>
    <definedName name="_xlnm.Print_Area" localSheetId="13">'2022'!$A$1:$M$29</definedName>
    <definedName name="_xlnm.Print_Area" localSheetId="14">'2023'!$A$1:$M$29</definedName>
    <definedName name="_xlnm.Print_Area" localSheetId="15">'2024'!$A$1:$M$29</definedName>
    <definedName name="_xlnm.Print_Area" localSheetId="16">'2025'!$A$1:$M$29</definedName>
    <definedName name="_xlnm.Print_Area" localSheetId="0">'External Web'!$A$1:$EO$29</definedName>
    <definedName name="_xlnm.Print_Titles" localSheetId="1">'2010'!$A:$A</definedName>
    <definedName name="_xlnm.Print_Titles" localSheetId="2">'2011'!$A:$A</definedName>
    <definedName name="_xlnm.Print_Titles" localSheetId="3">'2012'!$A:$A</definedName>
    <definedName name="_xlnm.Print_Titles" localSheetId="4">'2013'!$A:$A</definedName>
    <definedName name="_xlnm.Print_Titles" localSheetId="5">'2014'!$A:$A</definedName>
    <definedName name="_xlnm.Print_Titles" localSheetId="6">'2015'!$A:$A</definedName>
    <definedName name="_xlnm.Print_Titles" localSheetId="7">'2016'!$A:$A</definedName>
    <definedName name="_xlnm.Print_Titles" localSheetId="8">'2017'!$A:$A</definedName>
    <definedName name="_xlnm.Print_Titles" localSheetId="9">'2018'!$A:$A</definedName>
    <definedName name="_xlnm.Print_Titles" localSheetId="10">'2019'!$A:$A</definedName>
    <definedName name="_xlnm.Print_Titles" localSheetId="11">'2020'!$A:$A</definedName>
    <definedName name="_xlnm.Print_Titles" localSheetId="12">'2021'!$A:$A</definedName>
    <definedName name="_xlnm.Print_Titles" localSheetId="13">'2022'!$A:$A</definedName>
    <definedName name="_xlnm.Print_Titles" localSheetId="14">'2023'!$A:$A</definedName>
    <definedName name="_xlnm.Print_Titles" localSheetId="15">'2024'!$A:$A</definedName>
    <definedName name="_xlnm.Print_Titles" localSheetId="16">'2025'!$A:$A</definedName>
    <definedName name="_xlnm.Print_Titles" localSheetId="0">'External Web'!$A:$A</definedName>
    <definedName name="qtr">"Quarterly"</definedName>
    <definedName name="ResizeRows">'[5]01 All'!$A$4,'[5]01 All'!$A$7,'[5]01 All'!$A$16,'[5]01 All'!$A$18,'[5]01 All'!$A$20,'[5]01 All'!$A$29,'[5]01 All'!$A$45,'[5]01 All'!$A$47,'[5]01 All'!$A$49,'[5]01 All'!$A$54,'[5]01 All'!$A$57,'[5]01 All'!$A$66,'[5]01 All'!$A$68,'[5]01 All'!$A$70,'[5]01 All'!$A$79,'[5]01 All'!$A$95,'[5]01 All'!$A$97,'[5]01 All'!$A$99,'[5]01 All'!$A$104,'[5]01 All'!$A$107,'[5]01 All'!$A$116,'[5]01 All'!$A$118,'[5]01 All'!$A$120,'[5]01 All'!$A$129,'[5]01 All'!$A$145,'[5]01 All'!$A$147,'[5]01 All'!$A$149</definedName>
    <definedName name="yr">"Yearly"</definedName>
  </definedNames>
  <calcPr calcId="191029" iterate="1" concurrentCalc="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4" i="20" l="1"/>
  <c r="C24" i="20"/>
  <c r="B24" i="20"/>
  <c r="C10" i="15"/>
  <c r="D10" i="15"/>
  <c r="E10" i="15"/>
  <c r="F10" i="15"/>
  <c r="G10" i="15"/>
  <c r="H10" i="15"/>
  <c r="I10" i="15"/>
  <c r="J10" i="15"/>
  <c r="K10" i="15"/>
  <c r="L10" i="15"/>
  <c r="M10" i="15"/>
  <c r="B10" i="15"/>
  <c r="C10" i="17"/>
  <c r="D10" i="17"/>
  <c r="E10" i="17"/>
  <c r="F10" i="17"/>
  <c r="G10" i="17"/>
  <c r="H10" i="17"/>
  <c r="I10" i="17"/>
  <c r="J10" i="17"/>
  <c r="K10" i="17"/>
  <c r="L10" i="17"/>
  <c r="M10" i="17"/>
  <c r="B10" i="1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halimi.taifor</author>
  </authors>
  <commentList>
    <comment ref="A23" authorId="0" shapeId="0" xr:uid="{00000000-0006-0000-0000-000001000000}">
      <text>
        <r>
          <rPr>
            <b/>
            <sz val="9"/>
            <color indexed="81"/>
            <rFont val="Tahoma"/>
            <family val="2"/>
          </rPr>
          <t>halimi.taifor:</t>
        </r>
        <r>
          <rPr>
            <sz val="9"/>
            <color indexed="81"/>
            <rFont val="Tahoma"/>
            <family val="2"/>
          </rPr>
          <t xml:space="preserve">
BNM
15 / end of the mth
</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halimi.taifor</author>
  </authors>
  <commentList>
    <comment ref="A23" authorId="0" shapeId="0" xr:uid="{00000000-0006-0000-0900-000001000000}">
      <text>
        <r>
          <rPr>
            <b/>
            <sz val="9"/>
            <color indexed="81"/>
            <rFont val="Tahoma"/>
            <family val="2"/>
          </rPr>
          <t>halimi.taifor:</t>
        </r>
        <r>
          <rPr>
            <sz val="9"/>
            <color indexed="81"/>
            <rFont val="Tahoma"/>
            <family val="2"/>
          </rPr>
          <t xml:space="preserve">
BNM
15 / end of the mth
</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halimi.taifor</author>
  </authors>
  <commentList>
    <comment ref="A23" authorId="0" shapeId="0" xr:uid="{00000000-0006-0000-0A00-000001000000}">
      <text>
        <r>
          <rPr>
            <b/>
            <sz val="9"/>
            <color indexed="81"/>
            <rFont val="Tahoma"/>
            <family val="2"/>
          </rPr>
          <t>halimi.taifor:</t>
        </r>
        <r>
          <rPr>
            <sz val="9"/>
            <color indexed="81"/>
            <rFont val="Tahoma"/>
            <family val="2"/>
          </rPr>
          <t xml:space="preserve">
BNM
15 / end of the mth
</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halimi.taifor</author>
  </authors>
  <commentList>
    <comment ref="A23" authorId="0" shapeId="0" xr:uid="{00000000-0006-0000-0B00-000001000000}">
      <text>
        <r>
          <rPr>
            <b/>
            <sz val="9"/>
            <color indexed="81"/>
            <rFont val="Tahoma"/>
            <family val="2"/>
          </rPr>
          <t>halimi.taifor:</t>
        </r>
        <r>
          <rPr>
            <sz val="9"/>
            <color indexed="81"/>
            <rFont val="Tahoma"/>
            <family val="2"/>
          </rPr>
          <t xml:space="preserve">
BNM
15 / end of the mth
</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halimi.taifor</author>
  </authors>
  <commentList>
    <comment ref="A23" authorId="0" shapeId="0" xr:uid="{00000000-0006-0000-0C00-000001000000}">
      <text>
        <r>
          <rPr>
            <b/>
            <sz val="9"/>
            <color indexed="81"/>
            <rFont val="Tahoma"/>
            <family val="2"/>
          </rPr>
          <t>halimi.taifor:</t>
        </r>
        <r>
          <rPr>
            <sz val="9"/>
            <color indexed="81"/>
            <rFont val="Tahoma"/>
            <family val="2"/>
          </rPr>
          <t xml:space="preserve">
BNM
15 / end of the mth
</t>
        </r>
      </text>
    </comment>
  </commentList>
</comments>
</file>

<file path=xl/comments14.xml><?xml version="1.0" encoding="utf-8"?>
<comments xmlns="http://schemas.openxmlformats.org/spreadsheetml/2006/main" xmlns:mc="http://schemas.openxmlformats.org/markup-compatibility/2006" xmlns:xr="http://schemas.microsoft.com/office/spreadsheetml/2014/revision" mc:Ignorable="xr">
  <authors>
    <author>halimi.taifor</author>
  </authors>
  <commentList>
    <comment ref="A23" authorId="0" shapeId="0" xr:uid="{00000000-0006-0000-0D00-000001000000}">
      <text>
        <r>
          <rPr>
            <b/>
            <sz val="9"/>
            <color indexed="81"/>
            <rFont val="Tahoma"/>
            <family val="2"/>
          </rPr>
          <t>halimi.taifor:</t>
        </r>
        <r>
          <rPr>
            <sz val="9"/>
            <color indexed="81"/>
            <rFont val="Tahoma"/>
            <family val="2"/>
          </rPr>
          <t xml:space="preserve">
BNM
15 / end of the mth
</t>
        </r>
      </text>
    </comment>
  </commentList>
</comments>
</file>

<file path=xl/comments15.xml><?xml version="1.0" encoding="utf-8"?>
<comments xmlns="http://schemas.openxmlformats.org/spreadsheetml/2006/main" xmlns:mc="http://schemas.openxmlformats.org/markup-compatibility/2006" xmlns:xr="http://schemas.microsoft.com/office/spreadsheetml/2014/revision" mc:Ignorable="xr">
  <authors>
    <author>halimi.taifor</author>
  </authors>
  <commentList>
    <comment ref="A23" authorId="0" shapeId="0" xr:uid="{4322B7B9-CAEC-43E4-B597-87AFBE1C943D}">
      <text>
        <r>
          <rPr>
            <b/>
            <sz val="9"/>
            <color indexed="81"/>
            <rFont val="Tahoma"/>
            <family val="2"/>
          </rPr>
          <t>halimi.taifor:</t>
        </r>
        <r>
          <rPr>
            <sz val="9"/>
            <color indexed="81"/>
            <rFont val="Tahoma"/>
            <family val="2"/>
          </rPr>
          <t xml:space="preserve">
BNM
15 / end of the mth
</t>
        </r>
      </text>
    </comment>
  </commentList>
</comments>
</file>

<file path=xl/comments16.xml><?xml version="1.0" encoding="utf-8"?>
<comments xmlns="http://schemas.openxmlformats.org/spreadsheetml/2006/main" xmlns:mc="http://schemas.openxmlformats.org/markup-compatibility/2006" xmlns:xr="http://schemas.microsoft.com/office/spreadsheetml/2014/revision" mc:Ignorable="xr">
  <authors>
    <author>halimi.taifor</author>
  </authors>
  <commentList>
    <comment ref="A23" authorId="0" shapeId="0" xr:uid="{52038AEA-4C5D-4397-B071-09EFDA0C39C0}">
      <text>
        <r>
          <rPr>
            <b/>
            <sz val="9"/>
            <color indexed="81"/>
            <rFont val="Tahoma"/>
            <family val="2"/>
          </rPr>
          <t>halimi.taifor:</t>
        </r>
        <r>
          <rPr>
            <sz val="9"/>
            <color indexed="81"/>
            <rFont val="Tahoma"/>
            <family val="2"/>
          </rPr>
          <t xml:space="preserve">
BNM
15 / end of the mth
</t>
        </r>
      </text>
    </comment>
  </commentList>
</comments>
</file>

<file path=xl/comments17.xml><?xml version="1.0" encoding="utf-8"?>
<comments xmlns="http://schemas.openxmlformats.org/spreadsheetml/2006/main" xmlns:mc="http://schemas.openxmlformats.org/markup-compatibility/2006" xmlns:xr="http://schemas.microsoft.com/office/spreadsheetml/2014/revision" mc:Ignorable="xr">
  <authors>
    <author>halimi.taifor</author>
  </authors>
  <commentList>
    <comment ref="A23" authorId="0" shapeId="0" xr:uid="{C215A683-95D9-4721-B90F-60D5EDF0D913}">
      <text>
        <r>
          <rPr>
            <b/>
            <sz val="9"/>
            <color indexed="81"/>
            <rFont val="Tahoma"/>
            <family val="2"/>
          </rPr>
          <t>halimi.taifor:</t>
        </r>
        <r>
          <rPr>
            <sz val="9"/>
            <color indexed="81"/>
            <rFont val="Tahoma"/>
            <family val="2"/>
          </rPr>
          <t xml:space="preserve">
BNM
15 / end of the mth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halimi.taifor</author>
  </authors>
  <commentList>
    <comment ref="A23" authorId="0" shapeId="0" xr:uid="{00000000-0006-0000-0100-000001000000}">
      <text>
        <r>
          <rPr>
            <b/>
            <sz val="9"/>
            <color indexed="81"/>
            <rFont val="Tahoma"/>
            <family val="2"/>
          </rPr>
          <t>halimi.taifor:</t>
        </r>
        <r>
          <rPr>
            <sz val="9"/>
            <color indexed="81"/>
            <rFont val="Tahoma"/>
            <family val="2"/>
          </rPr>
          <t xml:space="preserve">
BNM
15 / end of the mth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halimi.taifor</author>
  </authors>
  <commentList>
    <comment ref="A23" authorId="0" shapeId="0" xr:uid="{00000000-0006-0000-0200-000001000000}">
      <text>
        <r>
          <rPr>
            <b/>
            <sz val="9"/>
            <color indexed="81"/>
            <rFont val="Tahoma"/>
            <family val="2"/>
          </rPr>
          <t>halimi.taifor:</t>
        </r>
        <r>
          <rPr>
            <sz val="9"/>
            <color indexed="81"/>
            <rFont val="Tahoma"/>
            <family val="2"/>
          </rPr>
          <t xml:space="preserve">
BNM
15 / end of the mth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halimi.taifor</author>
  </authors>
  <commentList>
    <comment ref="A23" authorId="0" shapeId="0" xr:uid="{00000000-0006-0000-0300-000001000000}">
      <text>
        <r>
          <rPr>
            <b/>
            <sz val="9"/>
            <color indexed="81"/>
            <rFont val="Tahoma"/>
            <family val="2"/>
          </rPr>
          <t>halimi.taifor:</t>
        </r>
        <r>
          <rPr>
            <sz val="9"/>
            <color indexed="81"/>
            <rFont val="Tahoma"/>
            <family val="2"/>
          </rPr>
          <t xml:space="preserve">
BNM
15 / end of the mth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halimi.taifor</author>
  </authors>
  <commentList>
    <comment ref="A23" authorId="0" shapeId="0" xr:uid="{00000000-0006-0000-0400-000001000000}">
      <text>
        <r>
          <rPr>
            <b/>
            <sz val="9"/>
            <color indexed="81"/>
            <rFont val="Tahoma"/>
            <family val="2"/>
          </rPr>
          <t>halimi.taifor:</t>
        </r>
        <r>
          <rPr>
            <sz val="9"/>
            <color indexed="81"/>
            <rFont val="Tahoma"/>
            <family val="2"/>
          </rPr>
          <t xml:space="preserve">
BNM
15 / end of the mth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halimi.taifor</author>
  </authors>
  <commentList>
    <comment ref="A23" authorId="0" shapeId="0" xr:uid="{00000000-0006-0000-0500-000001000000}">
      <text>
        <r>
          <rPr>
            <b/>
            <sz val="9"/>
            <color indexed="81"/>
            <rFont val="Tahoma"/>
            <family val="2"/>
          </rPr>
          <t>halimi.taifor:</t>
        </r>
        <r>
          <rPr>
            <sz val="9"/>
            <color indexed="81"/>
            <rFont val="Tahoma"/>
            <family val="2"/>
          </rPr>
          <t xml:space="preserve">
BNM
15 / end of the mth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halimi.taifor</author>
  </authors>
  <commentList>
    <comment ref="A23" authorId="0" shapeId="0" xr:uid="{00000000-0006-0000-0600-000001000000}">
      <text>
        <r>
          <rPr>
            <b/>
            <sz val="9"/>
            <color indexed="81"/>
            <rFont val="Tahoma"/>
            <family val="2"/>
          </rPr>
          <t>halimi.taifor:</t>
        </r>
        <r>
          <rPr>
            <sz val="9"/>
            <color indexed="81"/>
            <rFont val="Tahoma"/>
            <family val="2"/>
          </rPr>
          <t xml:space="preserve">
BNM
15 / end of the mth
</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halimi.taifor</author>
  </authors>
  <commentList>
    <comment ref="A23" authorId="0" shapeId="0" xr:uid="{00000000-0006-0000-0700-000001000000}">
      <text>
        <r>
          <rPr>
            <b/>
            <sz val="9"/>
            <color indexed="81"/>
            <rFont val="Tahoma"/>
            <family val="2"/>
          </rPr>
          <t>halimi.taifor:</t>
        </r>
        <r>
          <rPr>
            <sz val="9"/>
            <color indexed="81"/>
            <rFont val="Tahoma"/>
            <family val="2"/>
          </rPr>
          <t xml:space="preserve">
BNM
15 / end of the mth
</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halimi.taifor</author>
  </authors>
  <commentList>
    <comment ref="A23" authorId="0" shapeId="0" xr:uid="{00000000-0006-0000-0800-000001000000}">
      <text>
        <r>
          <rPr>
            <b/>
            <sz val="9"/>
            <color indexed="81"/>
            <rFont val="Tahoma"/>
            <family val="2"/>
          </rPr>
          <t>halimi.taifor:</t>
        </r>
        <r>
          <rPr>
            <sz val="9"/>
            <color indexed="81"/>
            <rFont val="Tahoma"/>
            <family val="2"/>
          </rPr>
          <t xml:space="preserve">
BNM
15 / end of the mth
</t>
        </r>
      </text>
    </comment>
  </commentList>
</comments>
</file>

<file path=xl/sharedStrings.xml><?xml version="1.0" encoding="utf-8"?>
<sst xmlns="http://schemas.openxmlformats.org/spreadsheetml/2006/main" count="667" uniqueCount="68">
  <si>
    <t xml:space="preserve">IV EXTERNAL INDICATORS </t>
  </si>
  <si>
    <t>Indicator / Month</t>
  </si>
  <si>
    <t>Jan</t>
  </si>
  <si>
    <t>Feb</t>
  </si>
  <si>
    <t>Mar</t>
  </si>
  <si>
    <t>Apr</t>
  </si>
  <si>
    <t>May</t>
  </si>
  <si>
    <t>Jun</t>
  </si>
  <si>
    <t>Jul</t>
  </si>
  <si>
    <t>Aug</t>
  </si>
  <si>
    <t>Sep</t>
  </si>
  <si>
    <t>Oct</t>
  </si>
  <si>
    <t>Nov</t>
  </si>
  <si>
    <t>Dec</t>
  </si>
  <si>
    <r>
      <rPr>
        <sz val="12"/>
        <rFont val="Arial"/>
        <family val="2"/>
      </rPr>
      <t>•</t>
    </r>
    <r>
      <rPr>
        <b/>
        <sz val="12"/>
        <rFont val="Arial"/>
        <family val="2"/>
      </rPr>
      <t xml:space="preserve"> RM</t>
    </r>
    <r>
      <rPr>
        <i/>
        <sz val="12"/>
        <rFont val="Arial"/>
        <family val="2"/>
      </rPr>
      <t xml:space="preserve"> (bil.)</t>
    </r>
  </si>
  <si>
    <t xml:space="preserve">- Total exports </t>
  </si>
  <si>
    <t xml:space="preserve">- Total imports </t>
  </si>
  <si>
    <t xml:space="preserve">- Trade balance </t>
  </si>
  <si>
    <t xml:space="preserve">   Growth rate (% p.a.)</t>
  </si>
  <si>
    <t xml:space="preserve">   - Total exports </t>
  </si>
  <si>
    <t xml:space="preserve">   - Total imports </t>
  </si>
  <si>
    <r>
      <t>• US$</t>
    </r>
    <r>
      <rPr>
        <i/>
        <sz val="12"/>
        <rFont val="Arial"/>
        <family val="2"/>
      </rPr>
      <t xml:space="preserve"> (bil.)</t>
    </r>
  </si>
  <si>
    <r>
      <t>• Net international reserves</t>
    </r>
    <r>
      <rPr>
        <i/>
        <sz val="12"/>
        <rFont val="Arial"/>
        <family val="2"/>
      </rPr>
      <t xml:space="preserve"> (end period)</t>
    </r>
  </si>
  <si>
    <t>- RM bil.</t>
  </si>
  <si>
    <t>- US$ bil.</t>
  </si>
  <si>
    <t>- Mths. of retained imports</t>
  </si>
  <si>
    <t>The international reserves of Bank Negara Malaysia amounted to RM332.2 billion (equivalent to USD97 billion) as at 29 January 2010. The reserves position is sufficient to finance 9.2 months of retained imports and is 4.1 times the short-term external debt.</t>
  </si>
  <si>
    <t>The international reserves of Bank Negara Malaysia amounted to RM331.8 billion (equivalent to USD96.8 billion) as at 25 February 2010. The reserves position is sufficient to finance 10 months of retained imports and is 4.3 times the short-term external debt.</t>
  </si>
  <si>
    <t>The international reserves of Bank Negara Malaysia amounted to RM311.7 billion (equivalent to USD95.3 billion) as at 31 March 2010. The reserves position is sufficient to finance 8.8 months of retained imports and is 4 times the short-term external debt.</t>
  </si>
  <si>
    <t>The international reserves of Bank Negara Malaysia amounted to RM313.9 billion (equivalent to USD96 billion) as at 30 April 2010. The reserves position is sufficient to finance 8.5 months of retained imports and is 4 times the short-term external debt.</t>
  </si>
  <si>
    <t>The international reserves of Bank Negara Malaysia amounted to RM312.2 billion (equivalent to USD95.5 billion) as at 31 May 2010. The reserves position is sufficient to finance 8.3 months of retained imports and is 4.4 times the short-term external debt.</t>
  </si>
  <si>
    <t>The international reserves of Bank Negara Malaysia amounted to RM309.8 billion (equivalent to USD94.8 billion) as at 30 June 2010. The reserves position is sufficient to finance 8.1 months of retained imports and is 4.4 times the short-term external debt.</t>
  </si>
  <si>
    <t>The international reserves of Bank Negara Malaysia amounted to RM310.6 billion (equivalent to USD95 billion) as at 30 July 2010. The reserves position is sufficient to finance 7.9 months of retained imports and is 4.4 times the short-term external debt.</t>
  </si>
  <si>
    <t>The international reserves of Bank Negara Malaysia amounted to RM311.3 billion (equivalent to USD95.2 billion) as at 30 August 2010. The reserves position is sufficient to finance 7.8 months of retained imports and is 4.3 times the short-term external debt.</t>
  </si>
  <si>
    <t>The international reserves of Bank Negara Malaysia amounted to RM310.8 billion (equivalent to USD100.7 billion) as at 30 September 2010. The reserves position is sufficient to finance 8.5 months of retained imports and is 4.3 times the short-term external debt.</t>
  </si>
  <si>
    <t>The international reserves of Bank Negara Malaysia amounted to RM324.9 billion (equivalent to USD105.3 billion) as at 29 October 2010. The reserves position is sufficient to finance 8.8 months of retained imports and is 4.5 times the short-term external debt.</t>
  </si>
  <si>
    <t>The international reserves of Bank Negara Malaysia amounted to RM326.4 billion (equivalent to USD105.8 billion) as at 30 November 2010. The reserves position is sufficient to finance 8.6 months of retained imports and is 4.0 times the short-term external debt.</t>
  </si>
  <si>
    <t>The international reserves of Bank Negara Malaysia amounted to RM328.6 billion (equivalent to USD106.5 billion) as at 31 December 2010. The reserves position is sufficient to finance 8.5 months of retained imports and is 4.1 times the short-term external debt.</t>
  </si>
  <si>
    <t>The international reserves of Bank Negara Malaysia amounted to  RM333.5 billion (equivalent to USD108.1 billion) as at 31 January 2011. The reserves position is sufficient to finance 8.7 months of retained imports and is 4.1 times the short-term external debt.</t>
  </si>
  <si>
    <t>The international reserves of Bank Negara Malaysia amounted to RM338.6 billion (equivalent to USD109.8 billion) as at 28 February 2011. The reserves position is sufficient to finance 8.1 months of retained imports and is 4.3 times the short-term external debt.</t>
  </si>
  <si>
    <t>The international reserves of Bank Negara Malaysia amounted to RM344.5 billion (equivalent to USD113.8 billion) as at 31 March 2011. The reserves position is sufficient to finance 8.4 months of retained imports and is 4.3 times the short-term external debt.</t>
  </si>
  <si>
    <t>The international reserves of Bank Negara Malaysia amounted to RM393.2 billion (equivalent to USD130 billion) as at 29 April 2011. The reserves position is sufficient to finance 9.3 months of retained imports and is 5 times the short-term external debt.</t>
  </si>
  <si>
    <t>The international reserves of Bank Negara Malaysia amounted to RM401.4 billion (equivalent to USD132.7 billion) as at 31 May 2011. The reserves position is sufficient to finance 9.3 months of retained imports and is 4.4 times the short-term external debt.</t>
  </si>
  <si>
    <t>The international reserves of Bank Negara Malaysia amounted to RM406.3 billion (equivalent to USD134.3 billion) as at 30 June 2011. The reserves position is sufficient to finance 9.6 months of retained imports and is 4.5 times the short-term external debt.</t>
  </si>
  <si>
    <t>The international reserves of Bank Negara Malaysia amounted to RM409.6 billion (equivalent to USD135.4 billion) as at 29 July 2011. The reserves position is sufficient to finance 9.6 months of retained imports and is 4.5 times the short-term external debt.</t>
  </si>
  <si>
    <t>The international reserves of Bank Negara Malaysia amounted to RM412.1 billion (equivalent to USD136.3 billion) as at 29 August 2011. The reserves position is sufficient to finance 9.6 months of retained imports and is 4.5 times the short-term external debt.</t>
  </si>
  <si>
    <t>The international reserves of Bank Negara Malaysia amounted to RM417.2 billion (equivalent to USD131 billion) as at 30 September 2011. The reserves position is sufficient to finance 9.7 months of retained imports and is 4.5 times the short-term external debt.</t>
  </si>
  <si>
    <t>The international reserves of Bank Negara Malaysia amounted to RM429.1 billion (equivalent to USD134.8 billion) as at 31 October 2011. The reserves position is sufficient to finance 10 months of retained imports and is 4.7 times the short-term external debt.</t>
  </si>
  <si>
    <t>The international reserves of Bank Negara Malaysia amounted to RM429.1 billion (equivalent to USD134.8 billion) as at 30 November 2011. The reserves position is sufficient to finance 9.8 months of retained imports and is 4.1 times the short-term external debt.</t>
  </si>
  <si>
    <t>The international reserves of Bank Negara Malaysia amounted to RM423.4 billion (equivalent to USD133.6 billion) as at 31 December 2011. The reserves position is sufficient to finance 9.7 months of retained imports and is 4 times the short-term external debt.</t>
  </si>
  <si>
    <t>The international reserves of Bank Negara Malaysia amounted to RM424.8 billion (equivalent to USD134.1 billion) as at 31 January 2012. The reserves position is sufficient to finance 9.6 months of retained imports and is 4.1 times the short-term external debt.</t>
  </si>
  <si>
    <t>The international reserves of Bank Negara Malaysia amounted to RM426.7 billion (equivalent to USD134.7 billion) as at 29 February 2012. The reserves position is sufficient to finance 9.4 months of retained imports and is 4.1 times the short-term external debt.</t>
  </si>
  <si>
    <t>The international reserves of Bank Negara Malaysia amounted to RM416.1 billion (equivalent to USD135.7 billion) as at 30 March 2012. The reserves position is sufficient to finance 9.4 months of retained imports and is 4 times the short-term external debt.</t>
  </si>
  <si>
    <t>The international reserves of Bank Negara Malaysia amounted to RM416.9 billion (equivalent to USD135.9 billion) as at 30 April 2012. The reserves position is sufficient to finance 9.5 months of retained imports and is 4 times the short-term external debt.</t>
  </si>
  <si>
    <t>The international reserves of Bank Negara Malaysia amounted to RM417 billion (equivalent to USD136 billion) as at 31 May 2012. The reserves position is sufficient to finance 9.3 months of retained imports and is 4.1 times the short-term external debt.</t>
  </si>
  <si>
    <t>The international reserves of Bank Negara Malaysia amounted to RM428.8 billion (equivalent to USD134.2 billion) as at 29 June 2012. The reserves position is sufficient to finance 9.4 months of retained imports and is 4.3 times the short-term external debt.</t>
  </si>
  <si>
    <t>The international reserves of Bank Negara Malaysia amounted to RM429.6 billion (equivalent to USD134.5 billion) as at 31 July 2012. The reserves position is sufficient to finance 9.5 months of retained imports and is 4.3 times the short-term external debt.</t>
  </si>
  <si>
    <t>The international reserves of Bank Negara Malaysia amounted to RM431.1 billion (equivalent to USD134.9 billion) as at 30 August 2012. The reserves position is sufficient to finance 9.5 months of retained imports and is 3.9 times the short-term external debt.</t>
  </si>
  <si>
    <t>The international reserves of Bank Negara Malaysia amounted to RM421.3 billion (equivalent to USD137.5 billion) as at 28 September 2012. The reserves position is sufficient to finance 9.2 months of retained imports and is 3.8 times the short-term external debt.</t>
  </si>
  <si>
    <t>The international reserves of Bank Negara Malaysia amounted to RM423.9 billion (equivalent to USD138.3 billion) as at 31 October 2012. The reserves position is sufficient to finance 9.3 months of retained imports and is 3.8 times the short-term external debt.</t>
  </si>
  <si>
    <t>The international reserves of Bank Negara Malaysia amounted to RM426.2 billion (equivalent to USD139.1 billion) as at 30 November 2012. The reserves position is sufficient to finance 9.3 months of retained imports and is 4.2 times the short-term external debt.</t>
  </si>
  <si>
    <t>The international reserves of Bank Negara Malaysia amounted to RM427.1 billion (equivalent to USD139.7 billion) as at 31 December 2012. The reserves position is sufficient to finance 9.5 months of retained imports and is 4.2 times the short-term external debt.</t>
  </si>
  <si>
    <t>RAW</t>
  </si>
  <si>
    <t>RM billion</t>
  </si>
  <si>
    <t>USD billion</t>
  </si>
  <si>
    <t>as at</t>
  </si>
  <si>
    <t>short-term external debt</t>
  </si>
  <si>
    <t>months of retained imports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</si>
</sst>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0.0"/>
    <numFmt numFmtId="165" formatCode="dd/mm/yyyy;@"/>
    <numFmt numFmtId="166" formatCode="0.0"/>
    <numFmt numFmtId="167" formatCode="0.0000"/>
    <numFmt numFmtId="168" formatCode="_(* #,##0.0_);_(* \(#,##0.0\);_(* &quot;-&quot;??_);_(@_)"/>
  </numFmts>
  <fonts count="18" x14ac:knownFonts="1">
    <font>
      <sz val="10"/>
      <color theme="1"/>
      <name val="Arial"/>
      <family val="2"/>
    </font>
    <font>
      <sz val="11"/>
      <color theme="1"/>
      <name val="Calibri"/>
      <family val="2"/>
      <scheme val="minor"/>
    </font>
    <font>
      <b/>
      <sz val="12"/>
      <color theme="1"/>
      <name val="Arial"/>
      <family val="2"/>
    </font>
    <font>
      <sz val="12"/>
      <color theme="1"/>
      <name val="Arial"/>
      <family val="2"/>
    </font>
    <font>
      <b/>
      <sz val="12"/>
      <name val="Arial"/>
      <family val="2"/>
    </font>
    <font>
      <sz val="12"/>
      <name val="Arial"/>
      <family val="2"/>
    </font>
    <font>
      <i/>
      <sz val="12"/>
      <name val="Arial"/>
      <family val="2"/>
    </font>
    <font>
      <i/>
      <sz val="12"/>
      <color theme="1"/>
      <name val="Arial"/>
      <family val="2"/>
    </font>
    <font>
      <b/>
      <sz val="9"/>
      <color indexed="81"/>
      <name val="Tahoma"/>
      <family val="2"/>
    </font>
    <font>
      <sz val="9"/>
      <color indexed="81"/>
      <name val="Tahoma"/>
      <family val="2"/>
    </font>
    <font>
      <sz val="9"/>
      <name val="Arial Narrow"/>
      <family val="2"/>
    </font>
    <font>
      <sz val="9"/>
      <color theme="1"/>
      <name val="Arial Narrow"/>
      <family val="2"/>
    </font>
    <font>
      <i/>
      <sz val="9"/>
      <name val="Arial Narrow"/>
      <family val="2"/>
    </font>
    <font>
      <b/>
      <sz val="9"/>
      <name val="Arial Narrow"/>
      <family val="2"/>
    </font>
    <font>
      <b/>
      <sz val="9"/>
      <color theme="1"/>
      <name val="Arial Narrow"/>
      <family val="2"/>
    </font>
    <font>
      <sz val="10"/>
      <name val="Arial"/>
      <family val="2"/>
    </font>
    <font>
      <sz val="8"/>
      <name val="Arial Narrow"/>
      <family val="2"/>
    </font>
    <font>
      <sz val="10"/>
      <color theme="1"/>
      <name val="Arial"/>
      <family val="2"/>
    </font>
  </fonts>
  <fills count="3">
    <fill>
      <patternFill patternType="none"/>
    </fill>
    <fill>
      <patternFill patternType="gray125"/>
    </fill>
    <fill>
      <patternFill patternType="solid">
        <fgColor theme="9"/>
        <bgColor indexed="64"/>
      </patternFill>
    </fill>
  </fills>
  <borders count="17">
    <border>
      <left/>
      <right/>
      <top/>
      <bottom/>
      <diagonal/>
    </border>
    <border>
      <left style="thin">
        <color auto="1"/>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top style="thin">
        <color auto="1"/>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top/>
      <bottom/>
      <diagonal/>
    </border>
    <border>
      <left style="thin">
        <color indexed="8"/>
      </left>
      <right/>
      <top/>
      <bottom/>
      <diagonal/>
    </border>
  </borders>
  <cellStyleXfs count="6">
    <xf numFmtId="0" fontId="0" fillId="0" borderId="0"/>
    <xf numFmtId="0" fontId="1" fillId="0" borderId="0"/>
    <xf numFmtId="0" fontId="1" fillId="0" borderId="0"/>
    <xf numFmtId="0" fontId="15" fillId="0" borderId="0"/>
    <xf numFmtId="0" fontId="5" fillId="0" borderId="0"/>
    <xf numFmtId="43" fontId="17" fillId="0" borderId="0" applyFont="0" applyFill="0" applyBorder="0" applyAlignment="0" applyProtection="0"/>
  </cellStyleXfs>
  <cellXfs count="61">
    <xf numFmtId="0" fontId="0" fillId="0" borderId="0" xfId="0"/>
    <xf numFmtId="0" fontId="2" fillId="0" borderId="0" xfId="0" applyFont="1"/>
    <xf numFmtId="0" fontId="3" fillId="0" borderId="0" xfId="0" applyFont="1"/>
    <xf numFmtId="0" fontId="2" fillId="2" borderId="1" xfId="0" applyFont="1" applyFill="1" applyBorder="1" applyAlignment="1">
      <alignment horizontal="center"/>
    </xf>
    <xf numFmtId="0" fontId="3" fillId="0" borderId="2" xfId="0" applyFont="1" applyBorder="1"/>
    <xf numFmtId="0" fontId="4" fillId="0" borderId="2" xfId="0" applyNumberFormat="1" applyFont="1" applyBorder="1"/>
    <xf numFmtId="0" fontId="5" fillId="0" borderId="2" xfId="0" quotePrefix="1" applyNumberFormat="1" applyFont="1" applyBorder="1"/>
    <xf numFmtId="164" fontId="3" fillId="0" borderId="6" xfId="0" applyNumberFormat="1" applyFont="1" applyBorder="1" applyAlignment="1">
      <alignment horizontal="right"/>
    </xf>
    <xf numFmtId="164" fontId="3" fillId="0" borderId="0" xfId="0" applyNumberFormat="1" applyFont="1" applyBorder="1" applyAlignment="1">
      <alignment horizontal="right"/>
    </xf>
    <xf numFmtId="164" fontId="3" fillId="0" borderId="7" xfId="0" applyNumberFormat="1" applyFont="1" applyBorder="1" applyAlignment="1">
      <alignment horizontal="right"/>
    </xf>
    <xf numFmtId="0" fontId="6" fillId="0" borderId="2" xfId="0" applyNumberFormat="1" applyFont="1" applyBorder="1"/>
    <xf numFmtId="0" fontId="4" fillId="0" borderId="2" xfId="0" applyNumberFormat="1" applyFont="1" applyBorder="1" applyAlignment="1"/>
    <xf numFmtId="0" fontId="3" fillId="0" borderId="8" xfId="0" applyFont="1" applyBorder="1"/>
    <xf numFmtId="164" fontId="3" fillId="0" borderId="0" xfId="0" applyNumberFormat="1" applyFont="1"/>
    <xf numFmtId="164" fontId="3" fillId="0" borderId="3" xfId="0" applyNumberFormat="1" applyFont="1" applyBorder="1" applyAlignment="1">
      <alignment horizontal="right"/>
    </xf>
    <xf numFmtId="164" fontId="3" fillId="0" borderId="4" xfId="0" applyNumberFormat="1" applyFont="1" applyBorder="1" applyAlignment="1">
      <alignment horizontal="right"/>
    </xf>
    <xf numFmtId="164" fontId="3" fillId="0" borderId="5" xfId="0" applyNumberFormat="1" applyFont="1" applyBorder="1" applyAlignment="1">
      <alignment horizontal="right"/>
    </xf>
    <xf numFmtId="164" fontId="7" fillId="0" borderId="6" xfId="0" applyNumberFormat="1" applyFont="1" applyBorder="1" applyAlignment="1">
      <alignment horizontal="right"/>
    </xf>
    <xf numFmtId="164" fontId="7" fillId="0" borderId="0" xfId="0" applyNumberFormat="1" applyFont="1" applyBorder="1" applyAlignment="1">
      <alignment horizontal="right"/>
    </xf>
    <xf numFmtId="164" fontId="7" fillId="0" borderId="7" xfId="0" applyNumberFormat="1" applyFont="1" applyBorder="1" applyAlignment="1">
      <alignment horizontal="right"/>
    </xf>
    <xf numFmtId="164" fontId="3" fillId="0" borderId="9" xfId="0" applyNumberFormat="1" applyFont="1" applyBorder="1" applyAlignment="1">
      <alignment horizontal="right"/>
    </xf>
    <xf numFmtId="164" fontId="3" fillId="0" borderId="10" xfId="0" applyNumberFormat="1" applyFont="1" applyBorder="1" applyAlignment="1">
      <alignment horizontal="right"/>
    </xf>
    <xf numFmtId="164" fontId="3" fillId="0" borderId="11" xfId="0" applyNumberFormat="1" applyFont="1" applyBorder="1" applyAlignment="1">
      <alignment horizontal="right"/>
    </xf>
    <xf numFmtId="0" fontId="10" fillId="0" borderId="0" xfId="0" applyFont="1" applyFill="1" applyAlignment="1"/>
    <xf numFmtId="0" fontId="11" fillId="0" borderId="0" xfId="0" applyFont="1" applyAlignment="1"/>
    <xf numFmtId="0" fontId="12" fillId="0" borderId="0" xfId="0" applyFont="1" applyFill="1" applyAlignment="1"/>
    <xf numFmtId="0" fontId="10" fillId="0" borderId="3" xfId="0" applyFont="1" applyFill="1" applyBorder="1" applyAlignment="1"/>
    <xf numFmtId="0" fontId="10" fillId="0" borderId="6" xfId="0" applyFont="1" applyFill="1" applyBorder="1" applyAlignment="1"/>
    <xf numFmtId="164" fontId="10" fillId="0" borderId="0" xfId="0" applyNumberFormat="1" applyFont="1" applyFill="1" applyBorder="1" applyAlignment="1"/>
    <xf numFmtId="165" fontId="11" fillId="0" borderId="0" xfId="0" applyNumberFormat="1" applyFont="1" applyBorder="1" applyAlignment="1"/>
    <xf numFmtId="164" fontId="10" fillId="0" borderId="7" xfId="0" applyNumberFormat="1" applyFont="1" applyFill="1" applyBorder="1" applyAlignment="1"/>
    <xf numFmtId="0" fontId="10" fillId="0" borderId="9" xfId="0" applyFont="1" applyFill="1" applyBorder="1" applyAlignment="1"/>
    <xf numFmtId="164" fontId="10" fillId="0" borderId="10" xfId="0" applyNumberFormat="1" applyFont="1" applyFill="1" applyBorder="1" applyAlignment="1"/>
    <xf numFmtId="165" fontId="11" fillId="0" borderId="10" xfId="0" applyNumberFormat="1" applyFont="1" applyBorder="1" applyAlignment="1"/>
    <xf numFmtId="164" fontId="10" fillId="0" borderId="11" xfId="0" applyNumberFormat="1" applyFont="1" applyFill="1" applyBorder="1" applyAlignment="1"/>
    <xf numFmtId="0" fontId="13" fillId="0" borderId="12" xfId="0" applyFont="1" applyFill="1" applyBorder="1" applyAlignment="1"/>
    <xf numFmtId="0" fontId="14" fillId="0" borderId="13" xfId="0" applyFont="1" applyBorder="1" applyAlignment="1"/>
    <xf numFmtId="0" fontId="13" fillId="0" borderId="13" xfId="0" applyFont="1" applyFill="1" applyBorder="1" applyAlignment="1"/>
    <xf numFmtId="0" fontId="13" fillId="0" borderId="14" xfId="0" applyFont="1" applyFill="1" applyBorder="1" applyAlignment="1"/>
    <xf numFmtId="164" fontId="10" fillId="0" borderId="4" xfId="0" applyNumberFormat="1" applyFont="1" applyFill="1" applyBorder="1" applyAlignment="1"/>
    <xf numFmtId="165" fontId="11" fillId="0" borderId="4" xfId="0" applyNumberFormat="1" applyFont="1" applyBorder="1" applyAlignment="1"/>
    <xf numFmtId="164" fontId="10" fillId="0" borderId="5" xfId="0" applyNumberFormat="1" applyFont="1" applyFill="1" applyBorder="1" applyAlignment="1"/>
    <xf numFmtId="0" fontId="2" fillId="2" borderId="1" xfId="0" applyFont="1" applyFill="1" applyBorder="1" applyAlignment="1">
      <alignment horizontal="center"/>
    </xf>
    <xf numFmtId="0" fontId="2" fillId="2" borderId="1" xfId="0" applyFont="1" applyFill="1" applyBorder="1" applyAlignment="1">
      <alignment horizontal="center"/>
    </xf>
    <xf numFmtId="166" fontId="3" fillId="0" borderId="0" xfId="0" applyNumberFormat="1" applyFont="1"/>
    <xf numFmtId="168" fontId="3" fillId="0" borderId="0" xfId="5" applyNumberFormat="1" applyFont="1"/>
    <xf numFmtId="0" fontId="2" fillId="2" borderId="1" xfId="0" applyFont="1" applyFill="1" applyBorder="1" applyAlignment="1">
      <alignment horizontal="center"/>
    </xf>
    <xf numFmtId="164" fontId="3" fillId="0" borderId="6" xfId="0" applyNumberFormat="1" applyFont="1" applyFill="1" applyBorder="1" applyAlignment="1">
      <alignment horizontal="right"/>
    </xf>
    <xf numFmtId="164" fontId="3" fillId="0" borderId="0" xfId="0" applyNumberFormat="1" applyFont="1" applyFill="1" applyBorder="1" applyAlignment="1">
      <alignment horizontal="right"/>
    </xf>
    <xf numFmtId="164" fontId="3" fillId="0" borderId="7" xfId="0" applyNumberFormat="1" applyFont="1" applyFill="1" applyBorder="1" applyAlignment="1">
      <alignment horizontal="right"/>
    </xf>
    <xf numFmtId="167" fontId="16" fillId="0" borderId="0" xfId="4" applyNumberFormat="1" applyFont="1" applyBorder="1" applyAlignment="1">
      <alignment horizontal="center" wrapText="1"/>
    </xf>
    <xf numFmtId="3" fontId="0" fillId="0" borderId="0" xfId="0" applyNumberFormat="1" applyFont="1" applyBorder="1"/>
    <xf numFmtId="0" fontId="3" fillId="0" borderId="0" xfId="0" applyFont="1" applyBorder="1"/>
    <xf numFmtId="164" fontId="3" fillId="0" borderId="15" xfId="0" applyNumberFormat="1" applyFont="1" applyBorder="1" applyAlignment="1">
      <alignment horizontal="right"/>
    </xf>
    <xf numFmtId="166" fontId="3" fillId="0" borderId="15" xfId="0" applyNumberFormat="1" applyFont="1" applyBorder="1"/>
    <xf numFmtId="166" fontId="3" fillId="0" borderId="0" xfId="0" applyNumberFormat="1" applyFont="1" applyBorder="1"/>
    <xf numFmtId="166" fontId="3" fillId="0" borderId="7" xfId="0" applyNumberFormat="1" applyFont="1" applyBorder="1"/>
    <xf numFmtId="164" fontId="7" fillId="0" borderId="15" xfId="0" applyNumberFormat="1" applyFont="1" applyBorder="1" applyAlignment="1">
      <alignment horizontal="right"/>
    </xf>
    <xf numFmtId="0" fontId="2" fillId="2" borderId="1" xfId="0" applyFont="1" applyFill="1" applyBorder="1" applyAlignment="1">
      <alignment horizontal="center"/>
    </xf>
    <xf numFmtId="0" fontId="2" fillId="2" borderId="1" xfId="0" applyFont="1" applyFill="1" applyBorder="1" applyAlignment="1">
      <alignment horizontal="center" vertical="center"/>
    </xf>
    <xf numFmtId="167" fontId="16" fillId="0" borderId="16" xfId="4" applyNumberFormat="1" applyFont="1" applyBorder="1" applyAlignment="1">
      <alignment horizontal="center" wrapText="1"/>
    </xf>
  </cellXfs>
  <cellStyles count="6">
    <cellStyle name="Comma" xfId="5" builtinId="3"/>
    <cellStyle name="Normal" xfId="0" builtinId="0"/>
    <cellStyle name="Normal 2" xfId="3" xr:uid="{00000000-0005-0000-0000-000031000000}"/>
    <cellStyle name="Normal 7" xfId="1" xr:uid="{00000000-0005-0000-0000-000001000000}"/>
    <cellStyle name="Normal 9" xfId="2" xr:uid="{00000000-0005-0000-0000-000002000000}"/>
    <cellStyle name="Normal_viii1" xfId="4"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externalLink" Target="externalLinks/externalLink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5.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4.xml"/><Relationship Id="rId27"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oneCellAnchor>
    <xdr:from>
      <xdr:col>0</xdr:col>
      <xdr:colOff>0</xdr:colOff>
      <xdr:row>27</xdr:row>
      <xdr:rowOff>10584</xdr:rowOff>
    </xdr:from>
    <xdr:ext cx="6932083" cy="239809"/>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0" y="5211234"/>
          <a:ext cx="6932083"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en-MY" sz="1000" i="0">
              <a:solidFill>
                <a:schemeClr val="tx1"/>
              </a:solidFill>
              <a:effectLst/>
              <a:latin typeface="Arial" panose="020B0604020202020204" pitchFamily="34" charset="0"/>
              <a:ea typeface="+mn-ea"/>
              <a:cs typeface="Arial" panose="020B0604020202020204" pitchFamily="34" charset="0"/>
            </a:rPr>
            <a:t>Source:   </a:t>
          </a:r>
          <a:r>
            <a:rPr lang="en-MY" sz="1000" i="0" baseline="0">
              <a:solidFill>
                <a:schemeClr val="tx1"/>
              </a:solidFill>
              <a:effectLst/>
              <a:latin typeface="Arial" panose="020B0604020202020204" pitchFamily="34" charset="0"/>
              <a:ea typeface="+mn-ea"/>
              <a:cs typeface="Arial" panose="020B0604020202020204" pitchFamily="34" charset="0"/>
            </a:rPr>
            <a:t>Department of Statistics Malaysia, Malaysia External Trade Development Corporation, Bank Negara Malaysia</a:t>
          </a:r>
          <a:endParaRPr lang="en-MY" sz="1000" baseline="0">
            <a:solidFill>
              <a:sysClr val="windowText" lastClr="000000"/>
            </a:solidFill>
            <a:latin typeface="Arial" pitchFamily="34" charset="0"/>
            <a:cs typeface="Arial" pitchFamily="34" charset="0"/>
          </a:endParaRPr>
        </a:p>
      </xdr:txBody>
    </xdr:sp>
    <xdr:clientData/>
  </xdr:oneCellAnchor>
</xdr:wsDr>
</file>

<file path=xl/drawings/drawing10.xml><?xml version="1.0" encoding="utf-8"?>
<xdr:wsDr xmlns:xdr="http://schemas.openxmlformats.org/drawingml/2006/spreadsheetDrawing" xmlns:a="http://schemas.openxmlformats.org/drawingml/2006/main">
  <xdr:oneCellAnchor>
    <xdr:from>
      <xdr:col>0</xdr:col>
      <xdr:colOff>0</xdr:colOff>
      <xdr:row>27</xdr:row>
      <xdr:rowOff>10584</xdr:rowOff>
    </xdr:from>
    <xdr:ext cx="6932083" cy="239809"/>
    <xdr:sp macro="" textlink="">
      <xdr:nvSpPr>
        <xdr:cNvPr id="2" name="TextBox 1">
          <a:extLst>
            <a:ext uri="{FF2B5EF4-FFF2-40B4-BE49-F238E27FC236}">
              <a16:creationId xmlns:a16="http://schemas.microsoft.com/office/drawing/2014/main" id="{00000000-0008-0000-0900-000002000000}"/>
            </a:ext>
          </a:extLst>
        </xdr:cNvPr>
        <xdr:cNvSpPr txBox="1"/>
      </xdr:nvSpPr>
      <xdr:spPr>
        <a:xfrm>
          <a:off x="0" y="5211234"/>
          <a:ext cx="6932083"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en-MY" sz="1000" i="0">
              <a:solidFill>
                <a:schemeClr val="tx1"/>
              </a:solidFill>
              <a:effectLst/>
              <a:latin typeface="Arial" panose="020B0604020202020204" pitchFamily="34" charset="0"/>
              <a:ea typeface="+mn-ea"/>
              <a:cs typeface="Arial" panose="020B0604020202020204" pitchFamily="34" charset="0"/>
            </a:rPr>
            <a:t>Source:   </a:t>
          </a:r>
          <a:r>
            <a:rPr lang="en-MY" sz="1000" i="0" baseline="0">
              <a:solidFill>
                <a:schemeClr val="tx1"/>
              </a:solidFill>
              <a:effectLst/>
              <a:latin typeface="Arial" panose="020B0604020202020204" pitchFamily="34" charset="0"/>
              <a:ea typeface="+mn-ea"/>
              <a:cs typeface="Arial" panose="020B0604020202020204" pitchFamily="34" charset="0"/>
            </a:rPr>
            <a:t>Department of Statistics Malaysia, Malaysia External Trade Development Corporation, Bank Negara Malaysia</a:t>
          </a:r>
          <a:endParaRPr lang="en-MY" sz="1000" baseline="0">
            <a:solidFill>
              <a:sysClr val="windowText" lastClr="000000"/>
            </a:solidFill>
            <a:latin typeface="Arial" pitchFamily="34" charset="0"/>
            <a:cs typeface="Arial" pitchFamily="34" charset="0"/>
          </a:endParaRPr>
        </a:p>
      </xdr:txBody>
    </xdr:sp>
    <xdr:clientData/>
  </xdr:oneCellAnchor>
</xdr:wsDr>
</file>

<file path=xl/drawings/drawing11.xml><?xml version="1.0" encoding="utf-8"?>
<xdr:wsDr xmlns:xdr="http://schemas.openxmlformats.org/drawingml/2006/spreadsheetDrawing" xmlns:a="http://schemas.openxmlformats.org/drawingml/2006/main">
  <xdr:oneCellAnchor>
    <xdr:from>
      <xdr:col>0</xdr:col>
      <xdr:colOff>0</xdr:colOff>
      <xdr:row>27</xdr:row>
      <xdr:rowOff>10584</xdr:rowOff>
    </xdr:from>
    <xdr:ext cx="6932083" cy="239809"/>
    <xdr:sp macro="" textlink="">
      <xdr:nvSpPr>
        <xdr:cNvPr id="2" name="TextBox 1">
          <a:extLst>
            <a:ext uri="{FF2B5EF4-FFF2-40B4-BE49-F238E27FC236}">
              <a16:creationId xmlns:a16="http://schemas.microsoft.com/office/drawing/2014/main" id="{00000000-0008-0000-0A00-000002000000}"/>
            </a:ext>
          </a:extLst>
        </xdr:cNvPr>
        <xdr:cNvSpPr txBox="1"/>
      </xdr:nvSpPr>
      <xdr:spPr>
        <a:xfrm>
          <a:off x="0" y="5211234"/>
          <a:ext cx="6932083"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en-MY" sz="1000" i="0">
              <a:solidFill>
                <a:schemeClr val="tx1"/>
              </a:solidFill>
              <a:effectLst/>
              <a:latin typeface="Arial" panose="020B0604020202020204" pitchFamily="34" charset="0"/>
              <a:ea typeface="+mn-ea"/>
              <a:cs typeface="Arial" panose="020B0604020202020204" pitchFamily="34" charset="0"/>
            </a:rPr>
            <a:t>Source:   </a:t>
          </a:r>
          <a:r>
            <a:rPr lang="en-MY" sz="1000" i="0" baseline="0">
              <a:solidFill>
                <a:schemeClr val="tx1"/>
              </a:solidFill>
              <a:effectLst/>
              <a:latin typeface="Arial" panose="020B0604020202020204" pitchFamily="34" charset="0"/>
              <a:ea typeface="+mn-ea"/>
              <a:cs typeface="Arial" panose="020B0604020202020204" pitchFamily="34" charset="0"/>
            </a:rPr>
            <a:t>Department of Statistics Malaysia, Malaysia External Trade Development Corporation, Bank Negara Malaysia</a:t>
          </a:r>
          <a:endParaRPr lang="en-MY" sz="1000" baseline="0">
            <a:solidFill>
              <a:sysClr val="windowText" lastClr="000000"/>
            </a:solidFill>
            <a:latin typeface="Arial" pitchFamily="34" charset="0"/>
            <a:cs typeface="Arial" pitchFamily="34" charset="0"/>
          </a:endParaRPr>
        </a:p>
      </xdr:txBody>
    </xdr:sp>
    <xdr:clientData/>
  </xdr:oneCellAnchor>
</xdr:wsDr>
</file>

<file path=xl/drawings/drawing12.xml><?xml version="1.0" encoding="utf-8"?>
<xdr:wsDr xmlns:xdr="http://schemas.openxmlformats.org/drawingml/2006/spreadsheetDrawing" xmlns:a="http://schemas.openxmlformats.org/drawingml/2006/main">
  <xdr:oneCellAnchor>
    <xdr:from>
      <xdr:col>0</xdr:col>
      <xdr:colOff>0</xdr:colOff>
      <xdr:row>27</xdr:row>
      <xdr:rowOff>10584</xdr:rowOff>
    </xdr:from>
    <xdr:ext cx="6932083" cy="239809"/>
    <xdr:sp macro="" textlink="">
      <xdr:nvSpPr>
        <xdr:cNvPr id="2" name="TextBox 1">
          <a:extLst>
            <a:ext uri="{FF2B5EF4-FFF2-40B4-BE49-F238E27FC236}">
              <a16:creationId xmlns:a16="http://schemas.microsoft.com/office/drawing/2014/main" id="{00000000-0008-0000-0B00-000002000000}"/>
            </a:ext>
          </a:extLst>
        </xdr:cNvPr>
        <xdr:cNvSpPr txBox="1"/>
      </xdr:nvSpPr>
      <xdr:spPr>
        <a:xfrm>
          <a:off x="0" y="5211234"/>
          <a:ext cx="6932083"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en-MY" sz="1000" i="0">
              <a:solidFill>
                <a:schemeClr val="tx1"/>
              </a:solidFill>
              <a:effectLst/>
              <a:latin typeface="Arial" panose="020B0604020202020204" pitchFamily="34" charset="0"/>
              <a:ea typeface="+mn-ea"/>
              <a:cs typeface="Arial" panose="020B0604020202020204" pitchFamily="34" charset="0"/>
            </a:rPr>
            <a:t>Source:   </a:t>
          </a:r>
          <a:r>
            <a:rPr lang="en-MY" sz="1000" i="0" baseline="0">
              <a:solidFill>
                <a:schemeClr val="tx1"/>
              </a:solidFill>
              <a:effectLst/>
              <a:latin typeface="Arial" panose="020B0604020202020204" pitchFamily="34" charset="0"/>
              <a:ea typeface="+mn-ea"/>
              <a:cs typeface="Arial" panose="020B0604020202020204" pitchFamily="34" charset="0"/>
            </a:rPr>
            <a:t>Department of Statistics Malaysia, Malaysia External Trade Development Corporation, Bank Negara Malaysia</a:t>
          </a:r>
          <a:endParaRPr lang="en-MY" sz="1000" baseline="0">
            <a:solidFill>
              <a:sysClr val="windowText" lastClr="000000"/>
            </a:solidFill>
            <a:latin typeface="Arial" pitchFamily="34" charset="0"/>
            <a:cs typeface="Arial" pitchFamily="34" charset="0"/>
          </a:endParaRPr>
        </a:p>
      </xdr:txBody>
    </xdr:sp>
    <xdr:clientData/>
  </xdr:oneCellAnchor>
</xdr:wsDr>
</file>

<file path=xl/drawings/drawing13.xml><?xml version="1.0" encoding="utf-8"?>
<xdr:wsDr xmlns:xdr="http://schemas.openxmlformats.org/drawingml/2006/spreadsheetDrawing" xmlns:a="http://schemas.openxmlformats.org/drawingml/2006/main">
  <xdr:oneCellAnchor>
    <xdr:from>
      <xdr:col>0</xdr:col>
      <xdr:colOff>0</xdr:colOff>
      <xdr:row>27</xdr:row>
      <xdr:rowOff>10584</xdr:rowOff>
    </xdr:from>
    <xdr:ext cx="6932083" cy="239809"/>
    <xdr:sp macro="" textlink="">
      <xdr:nvSpPr>
        <xdr:cNvPr id="2" name="TextBox 1">
          <a:extLst>
            <a:ext uri="{FF2B5EF4-FFF2-40B4-BE49-F238E27FC236}">
              <a16:creationId xmlns:a16="http://schemas.microsoft.com/office/drawing/2014/main" id="{00000000-0008-0000-0C00-000002000000}"/>
            </a:ext>
          </a:extLst>
        </xdr:cNvPr>
        <xdr:cNvSpPr txBox="1"/>
      </xdr:nvSpPr>
      <xdr:spPr>
        <a:xfrm>
          <a:off x="0" y="5211234"/>
          <a:ext cx="6932083"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en-MY" sz="1000" i="0">
              <a:solidFill>
                <a:schemeClr val="tx1"/>
              </a:solidFill>
              <a:effectLst/>
              <a:latin typeface="Arial" panose="020B0604020202020204" pitchFamily="34" charset="0"/>
              <a:ea typeface="+mn-ea"/>
              <a:cs typeface="Arial" panose="020B0604020202020204" pitchFamily="34" charset="0"/>
            </a:rPr>
            <a:t>Source:   </a:t>
          </a:r>
          <a:r>
            <a:rPr lang="en-MY" sz="1000" i="0" baseline="0">
              <a:solidFill>
                <a:schemeClr val="tx1"/>
              </a:solidFill>
              <a:effectLst/>
              <a:latin typeface="Arial" panose="020B0604020202020204" pitchFamily="34" charset="0"/>
              <a:ea typeface="+mn-ea"/>
              <a:cs typeface="Arial" panose="020B0604020202020204" pitchFamily="34" charset="0"/>
            </a:rPr>
            <a:t>Department of Statistics Malaysia, Malaysia External Trade Development Corporation, Bank Negara Malaysia</a:t>
          </a:r>
          <a:endParaRPr lang="en-MY" sz="1000" baseline="0">
            <a:solidFill>
              <a:sysClr val="windowText" lastClr="000000"/>
            </a:solidFill>
            <a:latin typeface="Arial" pitchFamily="34" charset="0"/>
            <a:cs typeface="Arial" pitchFamily="34" charset="0"/>
          </a:endParaRPr>
        </a:p>
      </xdr:txBody>
    </xdr:sp>
    <xdr:clientData/>
  </xdr:oneCellAnchor>
</xdr:wsDr>
</file>

<file path=xl/drawings/drawing14.xml><?xml version="1.0" encoding="utf-8"?>
<xdr:wsDr xmlns:xdr="http://schemas.openxmlformats.org/drawingml/2006/spreadsheetDrawing" xmlns:a="http://schemas.openxmlformats.org/drawingml/2006/main">
  <xdr:oneCellAnchor>
    <xdr:from>
      <xdr:col>0</xdr:col>
      <xdr:colOff>0</xdr:colOff>
      <xdr:row>27</xdr:row>
      <xdr:rowOff>10584</xdr:rowOff>
    </xdr:from>
    <xdr:ext cx="6932083" cy="239809"/>
    <xdr:sp macro="" textlink="">
      <xdr:nvSpPr>
        <xdr:cNvPr id="2" name="TextBox 1">
          <a:extLst>
            <a:ext uri="{FF2B5EF4-FFF2-40B4-BE49-F238E27FC236}">
              <a16:creationId xmlns:a16="http://schemas.microsoft.com/office/drawing/2014/main" id="{00000000-0008-0000-0D00-000002000000}"/>
            </a:ext>
          </a:extLst>
        </xdr:cNvPr>
        <xdr:cNvSpPr txBox="1"/>
      </xdr:nvSpPr>
      <xdr:spPr>
        <a:xfrm>
          <a:off x="0" y="5211234"/>
          <a:ext cx="6932083"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en-MY" sz="1000" i="0">
              <a:solidFill>
                <a:schemeClr val="tx1"/>
              </a:solidFill>
              <a:effectLst/>
              <a:latin typeface="Arial" panose="020B0604020202020204" pitchFamily="34" charset="0"/>
              <a:ea typeface="+mn-ea"/>
              <a:cs typeface="Arial" panose="020B0604020202020204" pitchFamily="34" charset="0"/>
            </a:rPr>
            <a:t>Source:   </a:t>
          </a:r>
          <a:r>
            <a:rPr lang="en-MY" sz="1000" i="0" baseline="0">
              <a:solidFill>
                <a:schemeClr val="tx1"/>
              </a:solidFill>
              <a:effectLst/>
              <a:latin typeface="Arial" panose="020B0604020202020204" pitchFamily="34" charset="0"/>
              <a:ea typeface="+mn-ea"/>
              <a:cs typeface="Arial" panose="020B0604020202020204" pitchFamily="34" charset="0"/>
            </a:rPr>
            <a:t>Department of Statistics Malaysia, Malaysia External Trade Development Corporation, Bank Negara Malaysia</a:t>
          </a:r>
          <a:endParaRPr lang="en-MY" sz="1000" baseline="0">
            <a:solidFill>
              <a:sysClr val="windowText" lastClr="000000"/>
            </a:solidFill>
            <a:latin typeface="Arial" pitchFamily="34" charset="0"/>
            <a:cs typeface="Arial" pitchFamily="34" charset="0"/>
          </a:endParaRPr>
        </a:p>
      </xdr:txBody>
    </xdr:sp>
    <xdr:clientData/>
  </xdr:oneCellAnchor>
</xdr:wsDr>
</file>

<file path=xl/drawings/drawing15.xml><?xml version="1.0" encoding="utf-8"?>
<xdr:wsDr xmlns:xdr="http://schemas.openxmlformats.org/drawingml/2006/spreadsheetDrawing" xmlns:a="http://schemas.openxmlformats.org/drawingml/2006/main">
  <xdr:oneCellAnchor>
    <xdr:from>
      <xdr:col>0</xdr:col>
      <xdr:colOff>0</xdr:colOff>
      <xdr:row>27</xdr:row>
      <xdr:rowOff>10584</xdr:rowOff>
    </xdr:from>
    <xdr:ext cx="6932083" cy="239809"/>
    <xdr:sp macro="" textlink="">
      <xdr:nvSpPr>
        <xdr:cNvPr id="2" name="TextBox 1">
          <a:extLst>
            <a:ext uri="{FF2B5EF4-FFF2-40B4-BE49-F238E27FC236}">
              <a16:creationId xmlns:a16="http://schemas.microsoft.com/office/drawing/2014/main" id="{809FAA90-B9BF-40DD-B329-4900C72EBAF3}"/>
            </a:ext>
          </a:extLst>
        </xdr:cNvPr>
        <xdr:cNvSpPr txBox="1"/>
      </xdr:nvSpPr>
      <xdr:spPr>
        <a:xfrm>
          <a:off x="0" y="5325534"/>
          <a:ext cx="6932083"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en-MY" sz="1000" i="0">
              <a:solidFill>
                <a:schemeClr val="tx1"/>
              </a:solidFill>
              <a:effectLst/>
              <a:latin typeface="Arial" panose="020B0604020202020204" pitchFamily="34" charset="0"/>
              <a:ea typeface="+mn-ea"/>
              <a:cs typeface="Arial" panose="020B0604020202020204" pitchFamily="34" charset="0"/>
            </a:rPr>
            <a:t>Source:   </a:t>
          </a:r>
          <a:r>
            <a:rPr lang="en-MY" sz="1000" i="0" baseline="0">
              <a:solidFill>
                <a:schemeClr val="tx1"/>
              </a:solidFill>
              <a:effectLst/>
              <a:latin typeface="Arial" panose="020B0604020202020204" pitchFamily="34" charset="0"/>
              <a:ea typeface="+mn-ea"/>
              <a:cs typeface="Arial" panose="020B0604020202020204" pitchFamily="34" charset="0"/>
            </a:rPr>
            <a:t>Department of Statistics Malaysia, Malaysia External Trade Development Corporation, Bank Negara Malaysia</a:t>
          </a:r>
          <a:endParaRPr lang="en-MY" sz="1000" baseline="0">
            <a:solidFill>
              <a:sysClr val="windowText" lastClr="000000"/>
            </a:solidFill>
            <a:latin typeface="Arial" pitchFamily="34" charset="0"/>
            <a:cs typeface="Arial" pitchFamily="34" charset="0"/>
          </a:endParaRPr>
        </a:p>
      </xdr:txBody>
    </xdr:sp>
    <xdr:clientData/>
  </xdr:oneCellAnchor>
</xdr:wsDr>
</file>

<file path=xl/drawings/drawing16.xml><?xml version="1.0" encoding="utf-8"?>
<xdr:wsDr xmlns:xdr="http://schemas.openxmlformats.org/drawingml/2006/spreadsheetDrawing" xmlns:a="http://schemas.openxmlformats.org/drawingml/2006/main">
  <xdr:oneCellAnchor>
    <xdr:from>
      <xdr:col>0</xdr:col>
      <xdr:colOff>0</xdr:colOff>
      <xdr:row>27</xdr:row>
      <xdr:rowOff>10584</xdr:rowOff>
    </xdr:from>
    <xdr:ext cx="6932083" cy="239809"/>
    <xdr:sp macro="" textlink="">
      <xdr:nvSpPr>
        <xdr:cNvPr id="2" name="TextBox 1">
          <a:extLst>
            <a:ext uri="{FF2B5EF4-FFF2-40B4-BE49-F238E27FC236}">
              <a16:creationId xmlns:a16="http://schemas.microsoft.com/office/drawing/2014/main" id="{3962044F-37CC-449D-AF10-739A352F9350}"/>
            </a:ext>
          </a:extLst>
        </xdr:cNvPr>
        <xdr:cNvSpPr txBox="1"/>
      </xdr:nvSpPr>
      <xdr:spPr>
        <a:xfrm>
          <a:off x="0" y="5325534"/>
          <a:ext cx="6932083"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en-MY" sz="1000" i="0">
              <a:solidFill>
                <a:schemeClr val="tx1"/>
              </a:solidFill>
              <a:effectLst/>
              <a:latin typeface="Arial" panose="020B0604020202020204" pitchFamily="34" charset="0"/>
              <a:ea typeface="+mn-ea"/>
              <a:cs typeface="Arial" panose="020B0604020202020204" pitchFamily="34" charset="0"/>
            </a:rPr>
            <a:t>Source:   </a:t>
          </a:r>
          <a:r>
            <a:rPr lang="en-MY" sz="1000" i="0" baseline="0">
              <a:solidFill>
                <a:schemeClr val="tx1"/>
              </a:solidFill>
              <a:effectLst/>
              <a:latin typeface="Arial" panose="020B0604020202020204" pitchFamily="34" charset="0"/>
              <a:ea typeface="+mn-ea"/>
              <a:cs typeface="Arial" panose="020B0604020202020204" pitchFamily="34" charset="0"/>
            </a:rPr>
            <a:t>Department of Statistics Malaysia, Malaysia External Trade Development Corporation, Bank Negara Malaysia</a:t>
          </a:r>
          <a:endParaRPr lang="en-MY" sz="1000" baseline="0">
            <a:solidFill>
              <a:sysClr val="windowText" lastClr="000000"/>
            </a:solidFill>
            <a:latin typeface="Arial" pitchFamily="34" charset="0"/>
            <a:cs typeface="Arial" pitchFamily="34" charset="0"/>
          </a:endParaRPr>
        </a:p>
      </xdr:txBody>
    </xdr:sp>
    <xdr:clientData/>
  </xdr:oneCellAnchor>
</xdr:wsDr>
</file>

<file path=xl/drawings/drawing17.xml><?xml version="1.0" encoding="utf-8"?>
<xdr:wsDr xmlns:xdr="http://schemas.openxmlformats.org/drawingml/2006/spreadsheetDrawing" xmlns:a="http://schemas.openxmlformats.org/drawingml/2006/main">
  <xdr:oneCellAnchor>
    <xdr:from>
      <xdr:col>0</xdr:col>
      <xdr:colOff>0</xdr:colOff>
      <xdr:row>27</xdr:row>
      <xdr:rowOff>10584</xdr:rowOff>
    </xdr:from>
    <xdr:ext cx="6932083" cy="239809"/>
    <xdr:sp macro="" textlink="">
      <xdr:nvSpPr>
        <xdr:cNvPr id="2" name="TextBox 1">
          <a:extLst>
            <a:ext uri="{FF2B5EF4-FFF2-40B4-BE49-F238E27FC236}">
              <a16:creationId xmlns:a16="http://schemas.microsoft.com/office/drawing/2014/main" id="{F2402AD2-EA69-4AB7-B7B0-D56AD7EF5063}"/>
            </a:ext>
          </a:extLst>
        </xdr:cNvPr>
        <xdr:cNvSpPr txBox="1"/>
      </xdr:nvSpPr>
      <xdr:spPr>
        <a:xfrm>
          <a:off x="0" y="5325534"/>
          <a:ext cx="6932083"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en-MY" sz="1000" i="0">
              <a:solidFill>
                <a:schemeClr val="tx1"/>
              </a:solidFill>
              <a:effectLst/>
              <a:latin typeface="Arial" panose="020B0604020202020204" pitchFamily="34" charset="0"/>
              <a:ea typeface="+mn-ea"/>
              <a:cs typeface="Arial" panose="020B0604020202020204" pitchFamily="34" charset="0"/>
            </a:rPr>
            <a:t>Source:   </a:t>
          </a:r>
          <a:r>
            <a:rPr lang="en-MY" sz="1000" i="0" baseline="0">
              <a:solidFill>
                <a:schemeClr val="tx1"/>
              </a:solidFill>
              <a:effectLst/>
              <a:latin typeface="Arial" panose="020B0604020202020204" pitchFamily="34" charset="0"/>
              <a:ea typeface="+mn-ea"/>
              <a:cs typeface="Arial" panose="020B0604020202020204" pitchFamily="34" charset="0"/>
            </a:rPr>
            <a:t>Department of Statistics Malaysia, Malaysia External Trade Development Corporation, Bank Negara Malaysia</a:t>
          </a:r>
          <a:endParaRPr lang="en-MY" sz="1000" baseline="0">
            <a:solidFill>
              <a:sysClr val="windowText" lastClr="000000"/>
            </a:solidFill>
            <a:latin typeface="Arial" pitchFamily="34" charset="0"/>
            <a:cs typeface="Arial" pitchFamily="34" charset="0"/>
          </a:endParaRP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0</xdr:col>
      <xdr:colOff>0</xdr:colOff>
      <xdr:row>27</xdr:row>
      <xdr:rowOff>10584</xdr:rowOff>
    </xdr:from>
    <xdr:ext cx="6932083" cy="239809"/>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0" y="5211234"/>
          <a:ext cx="6932083"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en-MY" sz="1000" i="0">
              <a:solidFill>
                <a:schemeClr val="tx1"/>
              </a:solidFill>
              <a:effectLst/>
              <a:latin typeface="Arial" panose="020B0604020202020204" pitchFamily="34" charset="0"/>
              <a:ea typeface="+mn-ea"/>
              <a:cs typeface="Arial" panose="020B0604020202020204" pitchFamily="34" charset="0"/>
            </a:rPr>
            <a:t>Source:   </a:t>
          </a:r>
          <a:r>
            <a:rPr lang="en-MY" sz="1000" i="0" baseline="0">
              <a:solidFill>
                <a:schemeClr val="tx1"/>
              </a:solidFill>
              <a:effectLst/>
              <a:latin typeface="Arial" panose="020B0604020202020204" pitchFamily="34" charset="0"/>
              <a:ea typeface="+mn-ea"/>
              <a:cs typeface="Arial" panose="020B0604020202020204" pitchFamily="34" charset="0"/>
            </a:rPr>
            <a:t>Department of Statistics Malaysia, Malaysia External Trade Development Corporation, Bank Negara Malaysia</a:t>
          </a:r>
          <a:endParaRPr lang="en-MY" sz="1000" baseline="0">
            <a:solidFill>
              <a:sysClr val="windowText" lastClr="000000"/>
            </a:solidFill>
            <a:latin typeface="Arial" pitchFamily="34" charset="0"/>
            <a:cs typeface="Arial" pitchFamily="34" charset="0"/>
          </a:endParaRP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0</xdr:col>
      <xdr:colOff>0</xdr:colOff>
      <xdr:row>27</xdr:row>
      <xdr:rowOff>10584</xdr:rowOff>
    </xdr:from>
    <xdr:ext cx="6932083" cy="239809"/>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0" y="5211234"/>
          <a:ext cx="6932083"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en-MY" sz="1000" i="0">
              <a:solidFill>
                <a:schemeClr val="tx1"/>
              </a:solidFill>
              <a:effectLst/>
              <a:latin typeface="Arial" panose="020B0604020202020204" pitchFamily="34" charset="0"/>
              <a:ea typeface="+mn-ea"/>
              <a:cs typeface="Arial" panose="020B0604020202020204" pitchFamily="34" charset="0"/>
            </a:rPr>
            <a:t>Source:   </a:t>
          </a:r>
          <a:r>
            <a:rPr lang="en-MY" sz="1000" i="0" baseline="0">
              <a:solidFill>
                <a:schemeClr val="tx1"/>
              </a:solidFill>
              <a:effectLst/>
              <a:latin typeface="Arial" panose="020B0604020202020204" pitchFamily="34" charset="0"/>
              <a:ea typeface="+mn-ea"/>
              <a:cs typeface="Arial" panose="020B0604020202020204" pitchFamily="34" charset="0"/>
            </a:rPr>
            <a:t>Department of Statistics Malaysia, Malaysia External Trade Development Corporation, Bank Negara Malaysia</a:t>
          </a:r>
          <a:endParaRPr lang="en-MY" sz="1000" baseline="0">
            <a:solidFill>
              <a:sysClr val="windowText" lastClr="000000"/>
            </a:solidFill>
            <a:latin typeface="Arial" pitchFamily="34" charset="0"/>
            <a:cs typeface="Arial" pitchFamily="34" charset="0"/>
          </a:endParaRP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0</xdr:col>
      <xdr:colOff>0</xdr:colOff>
      <xdr:row>27</xdr:row>
      <xdr:rowOff>10584</xdr:rowOff>
    </xdr:from>
    <xdr:ext cx="6932083" cy="239809"/>
    <xdr:sp macro="" textlink="">
      <xdr:nvSpPr>
        <xdr:cNvPr id="2" name="TextBox 1">
          <a:extLst>
            <a:ext uri="{FF2B5EF4-FFF2-40B4-BE49-F238E27FC236}">
              <a16:creationId xmlns:a16="http://schemas.microsoft.com/office/drawing/2014/main" id="{00000000-0008-0000-0300-000002000000}"/>
            </a:ext>
          </a:extLst>
        </xdr:cNvPr>
        <xdr:cNvSpPr txBox="1"/>
      </xdr:nvSpPr>
      <xdr:spPr>
        <a:xfrm>
          <a:off x="0" y="5211234"/>
          <a:ext cx="6932083"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en-MY" sz="1000" i="0">
              <a:solidFill>
                <a:schemeClr val="tx1"/>
              </a:solidFill>
              <a:effectLst/>
              <a:latin typeface="Arial" panose="020B0604020202020204" pitchFamily="34" charset="0"/>
              <a:ea typeface="+mn-ea"/>
              <a:cs typeface="Arial" panose="020B0604020202020204" pitchFamily="34" charset="0"/>
            </a:rPr>
            <a:t>Source:   </a:t>
          </a:r>
          <a:r>
            <a:rPr lang="en-MY" sz="1000" i="0" baseline="0">
              <a:solidFill>
                <a:schemeClr val="tx1"/>
              </a:solidFill>
              <a:effectLst/>
              <a:latin typeface="Arial" panose="020B0604020202020204" pitchFamily="34" charset="0"/>
              <a:ea typeface="+mn-ea"/>
              <a:cs typeface="Arial" panose="020B0604020202020204" pitchFamily="34" charset="0"/>
            </a:rPr>
            <a:t>Department of Statistics Malaysia, Malaysia External Trade Development Corporation, Bank Negara Malaysia</a:t>
          </a:r>
          <a:endParaRPr lang="en-MY" sz="1000" baseline="0">
            <a:solidFill>
              <a:sysClr val="windowText" lastClr="000000"/>
            </a:solidFill>
            <a:latin typeface="Arial" pitchFamily="34" charset="0"/>
            <a:cs typeface="Arial" pitchFamily="34" charset="0"/>
          </a:endParaRP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0</xdr:col>
      <xdr:colOff>0</xdr:colOff>
      <xdr:row>27</xdr:row>
      <xdr:rowOff>10584</xdr:rowOff>
    </xdr:from>
    <xdr:ext cx="6932083" cy="239809"/>
    <xdr:sp macro="" textlink="">
      <xdr:nvSpPr>
        <xdr:cNvPr id="2" name="TextBox 1">
          <a:extLst>
            <a:ext uri="{FF2B5EF4-FFF2-40B4-BE49-F238E27FC236}">
              <a16:creationId xmlns:a16="http://schemas.microsoft.com/office/drawing/2014/main" id="{00000000-0008-0000-0400-000002000000}"/>
            </a:ext>
          </a:extLst>
        </xdr:cNvPr>
        <xdr:cNvSpPr txBox="1"/>
      </xdr:nvSpPr>
      <xdr:spPr>
        <a:xfrm>
          <a:off x="0" y="5211234"/>
          <a:ext cx="6932083"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en-MY" sz="1000" i="0">
              <a:solidFill>
                <a:schemeClr val="tx1"/>
              </a:solidFill>
              <a:effectLst/>
              <a:latin typeface="Arial" panose="020B0604020202020204" pitchFamily="34" charset="0"/>
              <a:ea typeface="+mn-ea"/>
              <a:cs typeface="Arial" panose="020B0604020202020204" pitchFamily="34" charset="0"/>
            </a:rPr>
            <a:t>Source:   </a:t>
          </a:r>
          <a:r>
            <a:rPr lang="en-MY" sz="1000" i="0" baseline="0">
              <a:solidFill>
                <a:schemeClr val="tx1"/>
              </a:solidFill>
              <a:effectLst/>
              <a:latin typeface="Arial" panose="020B0604020202020204" pitchFamily="34" charset="0"/>
              <a:ea typeface="+mn-ea"/>
              <a:cs typeface="Arial" panose="020B0604020202020204" pitchFamily="34" charset="0"/>
            </a:rPr>
            <a:t>Department of Statistics Malaysia, Malaysia External Trade Development Corporation, Bank Negara Malaysia</a:t>
          </a:r>
          <a:endParaRPr lang="en-MY" sz="1000" baseline="0">
            <a:solidFill>
              <a:sysClr val="windowText" lastClr="000000"/>
            </a:solidFill>
            <a:latin typeface="Arial" pitchFamily="34" charset="0"/>
            <a:cs typeface="Arial" pitchFamily="34" charset="0"/>
          </a:endParaRPr>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0</xdr:col>
      <xdr:colOff>0</xdr:colOff>
      <xdr:row>27</xdr:row>
      <xdr:rowOff>10584</xdr:rowOff>
    </xdr:from>
    <xdr:ext cx="6932083" cy="239809"/>
    <xdr:sp macro="" textlink="">
      <xdr:nvSpPr>
        <xdr:cNvPr id="2" name="TextBox 1">
          <a:extLst>
            <a:ext uri="{FF2B5EF4-FFF2-40B4-BE49-F238E27FC236}">
              <a16:creationId xmlns:a16="http://schemas.microsoft.com/office/drawing/2014/main" id="{00000000-0008-0000-0500-000002000000}"/>
            </a:ext>
          </a:extLst>
        </xdr:cNvPr>
        <xdr:cNvSpPr txBox="1"/>
      </xdr:nvSpPr>
      <xdr:spPr>
        <a:xfrm>
          <a:off x="0" y="5211234"/>
          <a:ext cx="6932083"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en-MY" sz="1000" i="0">
              <a:solidFill>
                <a:schemeClr val="tx1"/>
              </a:solidFill>
              <a:effectLst/>
              <a:latin typeface="Arial" panose="020B0604020202020204" pitchFamily="34" charset="0"/>
              <a:ea typeface="+mn-ea"/>
              <a:cs typeface="Arial" panose="020B0604020202020204" pitchFamily="34" charset="0"/>
            </a:rPr>
            <a:t>Source:   </a:t>
          </a:r>
          <a:r>
            <a:rPr lang="en-MY" sz="1000" i="0" baseline="0">
              <a:solidFill>
                <a:schemeClr val="tx1"/>
              </a:solidFill>
              <a:effectLst/>
              <a:latin typeface="Arial" panose="020B0604020202020204" pitchFamily="34" charset="0"/>
              <a:ea typeface="+mn-ea"/>
              <a:cs typeface="Arial" panose="020B0604020202020204" pitchFamily="34" charset="0"/>
            </a:rPr>
            <a:t>Department of Statistics Malaysia, Malaysia External Trade Development Corporation, Bank Negara Malaysia</a:t>
          </a:r>
          <a:endParaRPr lang="en-MY" sz="1000" baseline="0">
            <a:solidFill>
              <a:sysClr val="windowText" lastClr="000000"/>
            </a:solidFill>
            <a:latin typeface="Arial" pitchFamily="34" charset="0"/>
            <a:cs typeface="Arial" pitchFamily="34" charset="0"/>
          </a:endParaRPr>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0</xdr:col>
      <xdr:colOff>0</xdr:colOff>
      <xdr:row>27</xdr:row>
      <xdr:rowOff>10584</xdr:rowOff>
    </xdr:from>
    <xdr:ext cx="6932083" cy="239809"/>
    <xdr:sp macro="" textlink="">
      <xdr:nvSpPr>
        <xdr:cNvPr id="2" name="TextBox 1">
          <a:extLst>
            <a:ext uri="{FF2B5EF4-FFF2-40B4-BE49-F238E27FC236}">
              <a16:creationId xmlns:a16="http://schemas.microsoft.com/office/drawing/2014/main" id="{00000000-0008-0000-0600-000002000000}"/>
            </a:ext>
          </a:extLst>
        </xdr:cNvPr>
        <xdr:cNvSpPr txBox="1"/>
      </xdr:nvSpPr>
      <xdr:spPr>
        <a:xfrm>
          <a:off x="0" y="5211234"/>
          <a:ext cx="6932083"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en-MY" sz="1000" i="0">
              <a:solidFill>
                <a:schemeClr val="tx1"/>
              </a:solidFill>
              <a:effectLst/>
              <a:latin typeface="Arial" panose="020B0604020202020204" pitchFamily="34" charset="0"/>
              <a:ea typeface="+mn-ea"/>
              <a:cs typeface="Arial" panose="020B0604020202020204" pitchFamily="34" charset="0"/>
            </a:rPr>
            <a:t>Source:   </a:t>
          </a:r>
          <a:r>
            <a:rPr lang="en-MY" sz="1000" i="0" baseline="0">
              <a:solidFill>
                <a:schemeClr val="tx1"/>
              </a:solidFill>
              <a:effectLst/>
              <a:latin typeface="Arial" panose="020B0604020202020204" pitchFamily="34" charset="0"/>
              <a:ea typeface="+mn-ea"/>
              <a:cs typeface="Arial" panose="020B0604020202020204" pitchFamily="34" charset="0"/>
            </a:rPr>
            <a:t>Department of Statistics Malaysia, Malaysia External Trade Development Corporation, Bank Negara Malaysia</a:t>
          </a:r>
          <a:endParaRPr lang="en-MY" sz="1000" baseline="0">
            <a:solidFill>
              <a:sysClr val="windowText" lastClr="000000"/>
            </a:solidFill>
            <a:latin typeface="Arial" pitchFamily="34" charset="0"/>
            <a:cs typeface="Arial" pitchFamily="34" charset="0"/>
          </a:endParaRPr>
        </a:p>
      </xdr:txBody>
    </xdr:sp>
    <xdr:clientData/>
  </xdr:oneCellAnchor>
</xdr:wsDr>
</file>

<file path=xl/drawings/drawing8.xml><?xml version="1.0" encoding="utf-8"?>
<xdr:wsDr xmlns:xdr="http://schemas.openxmlformats.org/drawingml/2006/spreadsheetDrawing" xmlns:a="http://schemas.openxmlformats.org/drawingml/2006/main">
  <xdr:oneCellAnchor>
    <xdr:from>
      <xdr:col>0</xdr:col>
      <xdr:colOff>0</xdr:colOff>
      <xdr:row>27</xdr:row>
      <xdr:rowOff>10584</xdr:rowOff>
    </xdr:from>
    <xdr:ext cx="6932083" cy="239809"/>
    <xdr:sp macro="" textlink="">
      <xdr:nvSpPr>
        <xdr:cNvPr id="2" name="TextBox 1">
          <a:extLst>
            <a:ext uri="{FF2B5EF4-FFF2-40B4-BE49-F238E27FC236}">
              <a16:creationId xmlns:a16="http://schemas.microsoft.com/office/drawing/2014/main" id="{00000000-0008-0000-0700-000002000000}"/>
            </a:ext>
          </a:extLst>
        </xdr:cNvPr>
        <xdr:cNvSpPr txBox="1"/>
      </xdr:nvSpPr>
      <xdr:spPr>
        <a:xfrm>
          <a:off x="0" y="5211234"/>
          <a:ext cx="6932083"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en-MY" sz="1000" i="0">
              <a:solidFill>
                <a:schemeClr val="tx1"/>
              </a:solidFill>
              <a:effectLst/>
              <a:latin typeface="Arial" panose="020B0604020202020204" pitchFamily="34" charset="0"/>
              <a:ea typeface="+mn-ea"/>
              <a:cs typeface="Arial" panose="020B0604020202020204" pitchFamily="34" charset="0"/>
            </a:rPr>
            <a:t>Source:   </a:t>
          </a:r>
          <a:r>
            <a:rPr lang="en-MY" sz="1000" i="0" baseline="0">
              <a:solidFill>
                <a:schemeClr val="tx1"/>
              </a:solidFill>
              <a:effectLst/>
              <a:latin typeface="Arial" panose="020B0604020202020204" pitchFamily="34" charset="0"/>
              <a:ea typeface="+mn-ea"/>
              <a:cs typeface="Arial" panose="020B0604020202020204" pitchFamily="34" charset="0"/>
            </a:rPr>
            <a:t>Department of Statistics Malaysia, Malaysia External Trade Development Corporation, Bank Negara Malaysia</a:t>
          </a:r>
          <a:endParaRPr lang="en-MY" sz="1000" baseline="0">
            <a:solidFill>
              <a:sysClr val="windowText" lastClr="000000"/>
            </a:solidFill>
            <a:latin typeface="Arial" pitchFamily="34" charset="0"/>
            <a:cs typeface="Arial" pitchFamily="34" charset="0"/>
          </a:endParaRPr>
        </a:p>
      </xdr:txBody>
    </xdr:sp>
    <xdr:clientData/>
  </xdr:oneCellAnchor>
</xdr:wsDr>
</file>

<file path=xl/drawings/drawing9.xml><?xml version="1.0" encoding="utf-8"?>
<xdr:wsDr xmlns:xdr="http://schemas.openxmlformats.org/drawingml/2006/spreadsheetDrawing" xmlns:a="http://schemas.openxmlformats.org/drawingml/2006/main">
  <xdr:oneCellAnchor>
    <xdr:from>
      <xdr:col>0</xdr:col>
      <xdr:colOff>0</xdr:colOff>
      <xdr:row>27</xdr:row>
      <xdr:rowOff>10584</xdr:rowOff>
    </xdr:from>
    <xdr:ext cx="6932083" cy="239809"/>
    <xdr:sp macro="" textlink="">
      <xdr:nvSpPr>
        <xdr:cNvPr id="2" name="TextBox 1">
          <a:extLst>
            <a:ext uri="{FF2B5EF4-FFF2-40B4-BE49-F238E27FC236}">
              <a16:creationId xmlns:a16="http://schemas.microsoft.com/office/drawing/2014/main" id="{00000000-0008-0000-0800-000002000000}"/>
            </a:ext>
          </a:extLst>
        </xdr:cNvPr>
        <xdr:cNvSpPr txBox="1"/>
      </xdr:nvSpPr>
      <xdr:spPr>
        <a:xfrm>
          <a:off x="0" y="5211234"/>
          <a:ext cx="6932083"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en-MY" sz="1000" i="0">
              <a:solidFill>
                <a:schemeClr val="tx1"/>
              </a:solidFill>
              <a:effectLst/>
              <a:latin typeface="Arial" panose="020B0604020202020204" pitchFamily="34" charset="0"/>
              <a:ea typeface="+mn-ea"/>
              <a:cs typeface="Arial" panose="020B0604020202020204" pitchFamily="34" charset="0"/>
            </a:rPr>
            <a:t>Source:   </a:t>
          </a:r>
          <a:r>
            <a:rPr lang="en-MY" sz="1000" i="0" baseline="0">
              <a:solidFill>
                <a:schemeClr val="tx1"/>
              </a:solidFill>
              <a:effectLst/>
              <a:latin typeface="Arial" panose="020B0604020202020204" pitchFamily="34" charset="0"/>
              <a:ea typeface="+mn-ea"/>
              <a:cs typeface="Arial" panose="020B0604020202020204" pitchFamily="34" charset="0"/>
            </a:rPr>
            <a:t>Department of Statistics Malaysia, Malaysia External Trade Development Corporation, Bank Negara Malaysia</a:t>
          </a:r>
          <a:endParaRPr lang="en-MY" sz="1000" baseline="0">
            <a:solidFill>
              <a:sysClr val="windowText" lastClr="000000"/>
            </a:solidFill>
            <a:latin typeface="Arial" pitchFamily="34" charset="0"/>
            <a:cs typeface="Arial" pitchFamily="34" charset="0"/>
          </a:endParaRP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pu0275\My%20Documents\projects\EPU_UNDP\Malaysia%20model%202008\data\AA_EPU\Macro-EPU\step2JOHBUMI.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F0B4AF9\241Ins97Chellam.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A%20Yazid's%20Works\Insurance\241Ins97Chellam.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epu0275\00.GFCF%20-%20ORI\kamarul\Salmiah\Rebase%20GFCF_Salmiah\Kamarull\01.cf_1987-2004a.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D:\Users\amjad.yusof\Desktop\2014%20Q4\MFSS%20Quarterly%20-%202014Q4%20v.02.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s>
    <sheetDataSet>
      <sheetData sheetId="0" refreshError="1">
        <row r="63">
          <cell r="A63" t="str">
            <v>15-19</v>
          </cell>
          <cell r="B63">
            <v>1.6626813326956799E-2</v>
          </cell>
          <cell r="C63">
            <v>2.5040855240942801E-2</v>
          </cell>
          <cell r="D63">
            <v>2.4630530355353963E-2</v>
          </cell>
          <cell r="E63">
            <v>2.4321488194688955E-2</v>
          </cell>
          <cell r="F63">
            <v>2.4088408077716818E-2</v>
          </cell>
          <cell r="G63">
            <v>2.39124618055735E-2</v>
          </cell>
          <cell r="H63">
            <v>2.3779365917051803E-2</v>
          </cell>
        </row>
        <row r="64">
          <cell r="A64" t="str">
            <v>20-24</v>
          </cell>
          <cell r="B64">
            <v>0.15154035290714493</v>
          </cell>
          <cell r="C64">
            <v>0.15838771116250097</v>
          </cell>
          <cell r="D64">
            <v>0.15579233577152116</v>
          </cell>
          <cell r="E64">
            <v>0.1538375910150237</v>
          </cell>
          <cell r="F64">
            <v>0.15236331923438801</v>
          </cell>
          <cell r="G64">
            <v>0.15125042883730649</v>
          </cell>
          <cell r="H64">
            <v>0.15040857447789055</v>
          </cell>
        </row>
        <row r="65">
          <cell r="A65" t="str">
            <v>25-29</v>
          </cell>
          <cell r="B65">
            <v>0.24592504002623405</v>
          </cell>
          <cell r="C65">
            <v>0.21256207469806226</v>
          </cell>
          <cell r="D65">
            <v>0.2090789864352301</v>
          </cell>
          <cell r="E65">
            <v>0.20645564780689446</v>
          </cell>
          <cell r="F65">
            <v>0.20447712140443119</v>
          </cell>
          <cell r="G65">
            <v>0.20298358197527372</v>
          </cell>
          <cell r="H65">
            <v>0.20185378277609556</v>
          </cell>
        </row>
        <row r="66">
          <cell r="A66" t="str">
            <v>30-34</v>
          </cell>
          <cell r="B66">
            <v>0.19313225628109834</v>
          </cell>
          <cell r="C66">
            <v>0.19103030558095363</v>
          </cell>
          <cell r="D66">
            <v>0.18790004155732939</v>
          </cell>
          <cell r="E66">
            <v>0.1855424376408023</v>
          </cell>
          <cell r="F66">
            <v>0.18376432880459803</v>
          </cell>
          <cell r="G66">
            <v>0.18242207951598702</v>
          </cell>
          <cell r="H66">
            <v>0.18140672488807091</v>
          </cell>
        </row>
        <row r="67">
          <cell r="A67" t="str">
            <v>35-39</v>
          </cell>
          <cell r="B67">
            <v>0.12444222918446786</v>
          </cell>
          <cell r="C67">
            <v>0.12523227240038537</v>
          </cell>
          <cell r="D67">
            <v>0.12318018922070625</v>
          </cell>
          <cell r="E67">
            <v>0.12163463290183403</v>
          </cell>
          <cell r="F67">
            <v>0.12046897172856692</v>
          </cell>
          <cell r="G67">
            <v>0.11958904365626781</v>
          </cell>
          <cell r="H67">
            <v>0.11892341540969469</v>
          </cell>
        </row>
        <row r="68">
          <cell r="A68" t="str">
            <v>40-44</v>
          </cell>
          <cell r="B68">
            <v>4.7571937362202499E-2</v>
          </cell>
          <cell r="C68">
            <v>5.2521386882669309E-2</v>
          </cell>
          <cell r="D68">
            <v>5.1660760044798304E-2</v>
          </cell>
          <cell r="E68">
            <v>5.1012566413743556E-2</v>
          </cell>
          <cell r="F68">
            <v>5.0523697687801003E-2</v>
          </cell>
          <cell r="G68">
            <v>5.015466307852403E-2</v>
          </cell>
          <cell r="H68">
            <v>4.9875504056746248E-2</v>
          </cell>
        </row>
        <row r="69">
          <cell r="A69" t="str">
            <v>45-49</v>
          </cell>
          <cell r="B69">
            <v>4.7996076233183856E-3</v>
          </cell>
          <cell r="C69">
            <v>6.6053940344856874E-3</v>
          </cell>
          <cell r="D69">
            <v>6.4971566150608907E-3</v>
          </cell>
          <cell r="E69">
            <v>6.4156360270131024E-3</v>
          </cell>
          <cell r="F69">
            <v>6.3541530624980679E-3</v>
          </cell>
          <cell r="G69">
            <v>6.3077411310674984E-3</v>
          </cell>
          <cell r="H69">
            <v>6.2726324744502779E-3</v>
          </cell>
        </row>
        <row r="152">
          <cell r="C152">
            <v>2.5153824434127069E-2</v>
          </cell>
          <cell r="D152">
            <v>2.482984956401816E-2</v>
          </cell>
          <cell r="E152">
            <v>2.4598067943519406E-2</v>
          </cell>
          <cell r="F152">
            <v>2.4433158891399843E-2</v>
          </cell>
          <cell r="G152">
            <v>2.4315644960558734E-2</v>
          </cell>
          <cell r="H152">
            <v>2.4231242689788882E-2</v>
          </cell>
        </row>
        <row r="153">
          <cell r="C153">
            <v>0.15910226071634667</v>
          </cell>
          <cell r="D153">
            <v>0.15705306400732938</v>
          </cell>
          <cell r="E153">
            <v>0.15558700543995629</v>
          </cell>
          <cell r="F153">
            <v>0.15454392735560682</v>
          </cell>
          <cell r="G153">
            <v>0.15380063155534202</v>
          </cell>
          <cell r="H153">
            <v>0.15326677269327341</v>
          </cell>
        </row>
        <row r="154">
          <cell r="C154">
            <v>0.21352102621346228</v>
          </cell>
          <cell r="D154">
            <v>0.21077092962619445</v>
          </cell>
          <cell r="E154">
            <v>0.2088034256549427</v>
          </cell>
          <cell r="F154">
            <v>0.20740357689108296</v>
          </cell>
          <cell r="G154">
            <v>0.20640604686644273</v>
          </cell>
          <cell r="H154">
            <v>0.20568958883769559</v>
          </cell>
        </row>
        <row r="155">
          <cell r="C155">
            <v>0.1918921187773312</v>
          </cell>
          <cell r="D155">
            <v>0.18942059702450129</v>
          </cell>
          <cell r="E155">
            <v>0.18765239408710596</v>
          </cell>
          <cell r="F155">
            <v>0.18639434493837093</v>
          </cell>
          <cell r="G155">
            <v>0.18549786109616209</v>
          </cell>
          <cell r="H155">
            <v>0.18485397767358117</v>
          </cell>
        </row>
        <row r="156">
          <cell r="C156">
            <v>0.12579724466820841</v>
          </cell>
          <cell r="D156">
            <v>0.12417700810703772</v>
          </cell>
          <cell r="E156">
            <v>0.12301784086788355</v>
          </cell>
          <cell r="F156">
            <v>0.12219311123554415</v>
          </cell>
          <cell r="G156">
            <v>0.12160541019832594</v>
          </cell>
          <cell r="H156">
            <v>0.12118330448098688</v>
          </cell>
        </row>
        <row r="157">
          <cell r="C157">
            <v>5.2758331613348988E-2</v>
          </cell>
          <cell r="D157">
            <v>5.2078817701802095E-2</v>
          </cell>
          <cell r="E157">
            <v>5.1592672478511035E-2</v>
          </cell>
          <cell r="F157">
            <v>5.1246787641771742E-2</v>
          </cell>
          <cell r="G157">
            <v>5.1000310651811855E-2</v>
          </cell>
          <cell r="H157">
            <v>5.0823282979464965E-2</v>
          </cell>
        </row>
        <row r="158">
          <cell r="C158">
            <v>6.6351935771754257E-3</v>
          </cell>
          <cell r="D158">
            <v>6.5497339691169233E-3</v>
          </cell>
          <cell r="E158">
            <v>6.4885935280810823E-3</v>
          </cell>
          <cell r="F158">
            <v>6.4450930462236489E-3</v>
          </cell>
          <cell r="G158">
            <v>6.4140946713567362E-3</v>
          </cell>
          <cell r="H158">
            <v>6.3918306452092318E-3</v>
          </cell>
        </row>
        <row r="240">
          <cell r="C240">
            <v>2.4692858186076323E-2</v>
          </cell>
          <cell r="D240">
            <v>2.4051400928225417E-2</v>
          </cell>
          <cell r="E240">
            <v>2.3515121884718489E-2</v>
          </cell>
          <cell r="F240">
            <v>2.306649135316487E-2</v>
          </cell>
          <cell r="G240">
            <v>2.2691875120594049E-2</v>
          </cell>
          <cell r="H240">
            <v>2.237763897403551E-2</v>
          </cell>
        </row>
        <row r="241">
          <cell r="C241">
            <v>0.15618657000812569</v>
          </cell>
          <cell r="D241">
            <v>0.15212924265640407</v>
          </cell>
          <cell r="E241">
            <v>0.1487371855789526</v>
          </cell>
          <cell r="F241">
            <v>0.14589952039672624</v>
          </cell>
          <cell r="G241">
            <v>0.14353000837046775</v>
          </cell>
          <cell r="H241">
            <v>0.14154241076091995</v>
          </cell>
        </row>
        <row r="242">
          <cell r="C242">
            <v>0.20960806313338182</v>
          </cell>
          <cell r="D242">
            <v>0.20416298211490358</v>
          </cell>
          <cell r="E242">
            <v>0.19961071802455646</v>
          </cell>
          <cell r="F242">
            <v>0.19580246804098517</v>
          </cell>
          <cell r="G242">
            <v>0.19262249663646905</v>
          </cell>
          <cell r="H242">
            <v>0.1899550682832874</v>
          </cell>
        </row>
        <row r="243">
          <cell r="C243">
            <v>0.18837552470015842</v>
          </cell>
          <cell r="D243">
            <v>0.18348201068854331</v>
          </cell>
          <cell r="E243">
            <v>0.17939087448045216</v>
          </cell>
          <cell r="F243">
            <v>0.17596838644196428</v>
          </cell>
          <cell r="G243">
            <v>0.17311053463558584</v>
          </cell>
          <cell r="H243">
            <v>0.17071330712382299</v>
          </cell>
        </row>
        <row r="244">
          <cell r="C244">
            <v>0.12349189805812588</v>
          </cell>
          <cell r="D244">
            <v>0.12028389460634903</v>
          </cell>
          <cell r="E244">
            <v>0.11760189981771781</v>
          </cell>
          <cell r="F244">
            <v>0.11535824558170789</v>
          </cell>
          <cell r="G244">
            <v>0.11348474559013375</v>
          </cell>
          <cell r="H244">
            <v>0.11191321353480987</v>
          </cell>
        </row>
        <row r="245">
          <cell r="C245">
            <v>5.1791488172069855E-2</v>
          </cell>
          <cell r="D245">
            <v>5.044607786223352E-2</v>
          </cell>
          <cell r="E245">
            <v>4.9321271267167933E-2</v>
          </cell>
          <cell r="F245">
            <v>4.8380301101077952E-2</v>
          </cell>
          <cell r="G245">
            <v>4.7594570586122924E-2</v>
          </cell>
          <cell r="H245">
            <v>4.6935482944462217E-2</v>
          </cell>
        </row>
        <row r="246">
          <cell r="C246">
            <v>6.5135977420621273E-3</v>
          </cell>
          <cell r="D246">
            <v>6.3443911433410842E-3</v>
          </cell>
          <cell r="E246">
            <v>6.2029289464346268E-3</v>
          </cell>
          <cell r="F246">
            <v>6.0845870843736554E-3</v>
          </cell>
          <cell r="G246">
            <v>5.9857690606266497E-3</v>
          </cell>
          <cell r="H246">
            <v>5.9028783786620907E-3</v>
          </cell>
        </row>
        <row r="328">
          <cell r="B328">
            <v>1.6626813326956799E-2</v>
          </cell>
          <cell r="C328">
            <v>2.3905320074969896E-2</v>
          </cell>
          <cell r="D328">
            <v>2.2756150696026479E-2</v>
          </cell>
          <cell r="E328">
            <v>2.1662167417201811E-2</v>
          </cell>
          <cell r="F328">
            <v>2.0621422493785822E-2</v>
          </cell>
          <cell r="G328">
            <v>1.9630020436358361E-2</v>
          </cell>
          <cell r="H328">
            <v>1.8686662748446051E-2</v>
          </cell>
        </row>
        <row r="329">
          <cell r="B329">
            <v>0.15154035290714493</v>
          </cell>
          <cell r="C329">
            <v>0.1512052561643622</v>
          </cell>
          <cell r="D329">
            <v>0.1439365624269662</v>
          </cell>
          <cell r="E329">
            <v>0.13701693025323045</v>
          </cell>
          <cell r="F329">
            <v>0.13043403982326107</v>
          </cell>
          <cell r="G329">
            <v>0.12416325149727026</v>
          </cell>
          <cell r="H329">
            <v>0.11819635206199548</v>
          </cell>
        </row>
        <row r="330">
          <cell r="B330">
            <v>0.24592504002623405</v>
          </cell>
          <cell r="C330">
            <v>0.20292295860361048</v>
          </cell>
          <cell r="D330">
            <v>0.19316810698143799</v>
          </cell>
          <cell r="E330">
            <v>0.18388170868575404</v>
          </cell>
          <cell r="F330">
            <v>0.17504723006974138</v>
          </cell>
          <cell r="G330">
            <v>0.16663160383976544</v>
          </cell>
          <cell r="H330">
            <v>0.1586238075646148</v>
          </cell>
        </row>
        <row r="331">
          <cell r="B331">
            <v>0.19313225628109834</v>
          </cell>
          <cell r="C331">
            <v>0.18236759707253786</v>
          </cell>
          <cell r="D331">
            <v>0.17360087662662824</v>
          </cell>
          <cell r="E331">
            <v>0.16525515688009845</v>
          </cell>
          <cell r="F331">
            <v>0.15731557898473514</v>
          </cell>
          <cell r="G331">
            <v>0.14975242524411142</v>
          </cell>
          <cell r="H331">
            <v>0.14255578975941838</v>
          </cell>
        </row>
        <row r="332">
          <cell r="B332">
            <v>0.12444222918446786</v>
          </cell>
          <cell r="C332">
            <v>0.11955332701864682</v>
          </cell>
          <cell r="D332">
            <v>0.11380619532872274</v>
          </cell>
          <cell r="E332">
            <v>0.10833505583859726</v>
          </cell>
          <cell r="F332">
            <v>0.10313016764710106</v>
          </cell>
          <cell r="G332">
            <v>9.8172048951895338E-2</v>
          </cell>
          <cell r="H332">
            <v>9.3454205818867278E-2</v>
          </cell>
        </row>
        <row r="333">
          <cell r="B333">
            <v>4.7571937362202499E-2</v>
          </cell>
          <cell r="C333">
            <v>5.0139683813940836E-2</v>
          </cell>
          <cell r="D333">
            <v>4.7729383967371711E-2</v>
          </cell>
          <cell r="E333">
            <v>4.5434832983490929E-2</v>
          </cell>
          <cell r="F333">
            <v>4.3251945608321261E-2</v>
          </cell>
          <cell r="G333">
            <v>4.1172551333908229E-2</v>
          </cell>
          <cell r="H333">
            <v>3.919392665760036E-2</v>
          </cell>
        </row>
        <row r="334">
          <cell r="B334">
            <v>4.7996076233183856E-3</v>
          </cell>
          <cell r="C334">
            <v>6.3058572519319404E-3</v>
          </cell>
          <cell r="D334">
            <v>6.0027239728466736E-3</v>
          </cell>
          <cell r="E334">
            <v>5.7141479416270829E-3</v>
          </cell>
          <cell r="F334">
            <v>5.4396153730543809E-3</v>
          </cell>
          <cell r="G334">
            <v>5.1780986966909895E-3</v>
          </cell>
          <cell r="H334">
            <v>4.9292553890577162E-3</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ecklist for Ins"/>
      <sheetName val="Input setup Ann &amp; Qtr"/>
      <sheetName val="Qtr All Ins ip Set-up"/>
      <sheetName val="Ann All Ins ip Set-up"/>
      <sheetName val="BI ratios"/>
      <sheetName val="Bench-out"/>
      <sheetName val="Summary"/>
      <sheetName val="ind-outp"/>
      <sheetName val="Ann-outp"/>
      <sheetName val="Ins. Indicators Sumr Linked"/>
      <sheetName val="Ins op notes"/>
      <sheetName val="241INSG"/>
      <sheetName val="BNM general"/>
      <sheetName val="BNM life (2)"/>
      <sheetName val="BNM life"/>
      <sheetName val="rpt"/>
      <sheetName val="Insurance Sumr-Compiled "/>
      <sheetName val="InsQ (3) "/>
      <sheetName val="InsQ"/>
      <sheetName val="InsQ (2)"/>
      <sheetName val="Sheet2"/>
      <sheetName val="Explanation"/>
      <sheetName val="Calender"/>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row r="11">
          <cell r="BG11" t="str">
            <v>Q1 91</v>
          </cell>
          <cell r="BH11" t="str">
            <v>Q2</v>
          </cell>
          <cell r="BI11" t="str">
            <v>Q3</v>
          </cell>
          <cell r="BJ11" t="str">
            <v>Q4</v>
          </cell>
          <cell r="BK11" t="str">
            <v>Q1 92</v>
          </cell>
          <cell r="BL11" t="str">
            <v>Q2</v>
          </cell>
          <cell r="BM11" t="str">
            <v>Q3</v>
          </cell>
          <cell r="BN11" t="str">
            <v>Q4</v>
          </cell>
          <cell r="BO11" t="str">
            <v>Q1 93</v>
          </cell>
          <cell r="BP11" t="str">
            <v>Q2</v>
          </cell>
          <cell r="BQ11" t="str">
            <v>Q3</v>
          </cell>
          <cell r="BR11" t="str">
            <v>Q4</v>
          </cell>
          <cell r="BS11" t="str">
            <v>Q1 94</v>
          </cell>
          <cell r="BT11" t="str">
            <v>Q2</v>
          </cell>
          <cell r="BU11" t="str">
            <v>Q3</v>
          </cell>
          <cell r="BV11" t="str">
            <v>Q4</v>
          </cell>
        </row>
        <row r="12">
          <cell r="AY12" t="str">
            <v>Q1</v>
          </cell>
          <cell r="AZ12" t="str">
            <v>Q2</v>
          </cell>
          <cell r="BA12" t="str">
            <v>Q3</v>
          </cell>
          <cell r="BB12" t="str">
            <v>Q4</v>
          </cell>
          <cell r="BG12">
            <v>403746</v>
          </cell>
          <cell r="BH12">
            <v>881601</v>
          </cell>
          <cell r="BI12">
            <v>1398868</v>
          </cell>
          <cell r="BJ12">
            <v>2013808</v>
          </cell>
          <cell r="BK12">
            <v>490435</v>
          </cell>
          <cell r="BL12">
            <v>1060647</v>
          </cell>
          <cell r="BM12">
            <v>1651859</v>
          </cell>
          <cell r="BN12">
            <v>2393380</v>
          </cell>
          <cell r="BO12">
            <v>579243</v>
          </cell>
          <cell r="BP12">
            <v>1273487</v>
          </cell>
          <cell r="BQ12">
            <v>1987179</v>
          </cell>
          <cell r="BR12">
            <v>2913772</v>
          </cell>
          <cell r="BS12">
            <v>732095</v>
          </cell>
          <cell r="BT12">
            <v>1588669</v>
          </cell>
          <cell r="BU12">
            <v>2508256</v>
          </cell>
          <cell r="BV12">
            <v>3643229</v>
          </cell>
        </row>
        <row r="13">
          <cell r="AY13">
            <v>403746</v>
          </cell>
          <cell r="AZ13">
            <v>881601</v>
          </cell>
          <cell r="BA13">
            <v>1398868</v>
          </cell>
          <cell r="BB13">
            <v>2013808</v>
          </cell>
          <cell r="BG13">
            <v>1167718.0150264807</v>
          </cell>
          <cell r="BH13">
            <v>1168752.619479157</v>
          </cell>
          <cell r="BI13">
            <v>1182622.3966942604</v>
          </cell>
          <cell r="BJ13">
            <v>1172875.9047253935</v>
          </cell>
          <cell r="BK13">
            <v>1418440.7639939766</v>
          </cell>
          <cell r="BL13">
            <v>1406116.7802585403</v>
          </cell>
          <cell r="BM13">
            <v>1396504.494763612</v>
          </cell>
          <cell r="BN13">
            <v>1393945.069664865</v>
          </cell>
          <cell r="BO13">
            <v>1675292.1048827327</v>
          </cell>
          <cell r="BP13">
            <v>1688282.1901547902</v>
          </cell>
          <cell r="BQ13">
            <v>1679988.6705825739</v>
          </cell>
          <cell r="BR13">
            <v>1697030.188907542</v>
          </cell>
          <cell r="BS13">
            <v>2113499.5226162686</v>
          </cell>
          <cell r="BT13">
            <v>2106647.6739558666</v>
          </cell>
          <cell r="BU13">
            <v>2124548.2241806178</v>
          </cell>
          <cell r="BV13">
            <v>2119623.4237113008</v>
          </cell>
        </row>
        <row r="14">
          <cell r="AY14">
            <v>490435</v>
          </cell>
          <cell r="AZ14">
            <v>1060647</v>
          </cell>
          <cell r="BA14">
            <v>1651859</v>
          </cell>
          <cell r="BB14">
            <v>2393380</v>
          </cell>
        </row>
        <row r="15">
          <cell r="AY15">
            <v>579243</v>
          </cell>
          <cell r="AZ15">
            <v>1273487</v>
          </cell>
          <cell r="BA15">
            <v>1987179</v>
          </cell>
          <cell r="BB15">
            <v>2913772</v>
          </cell>
        </row>
      </sheetData>
      <sheetData sheetId="19" refreshError="1"/>
      <sheetData sheetId="20" refreshError="1"/>
      <sheetData sheetId="21" refreshError="1"/>
      <sheetData sheetId="22" refreshError="1"/>
      <sheetData sheetId="2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ecklist for Ins"/>
      <sheetName val="Input setup Ann &amp; Qtr"/>
      <sheetName val="Qtr All Ins ip Set-up"/>
      <sheetName val="Ann All Ins ip Set-up"/>
      <sheetName val="BI ratios"/>
      <sheetName val="Bench-out"/>
      <sheetName val="Summary"/>
      <sheetName val="ind-outp"/>
      <sheetName val="Ann-outp"/>
      <sheetName val="Ins. Indicators Sumr Linked"/>
      <sheetName val="Ins op notes"/>
      <sheetName val="241INSG"/>
      <sheetName val="BNM general"/>
      <sheetName val="BNM life (2)"/>
      <sheetName val="BNM life"/>
      <sheetName val="rpt"/>
      <sheetName val="Insurance Sumr-Compiled "/>
      <sheetName val="InsQ (3) "/>
      <sheetName val="InsQ"/>
      <sheetName val="InsQ (2)"/>
      <sheetName val="Sheet2"/>
      <sheetName val="Explanation"/>
      <sheetName val="Calender"/>
      <sheetName val="Sheet1"/>
      <sheetName val="GCcur"/>
      <sheetName val="summ"/>
      <sheetName val="Perli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row r="11">
          <cell r="BG11" t="str">
            <v>Q1 91</v>
          </cell>
          <cell r="BH11" t="str">
            <v>Q2</v>
          </cell>
          <cell r="BI11" t="str">
            <v>Q3</v>
          </cell>
          <cell r="BJ11" t="str">
            <v>Q4</v>
          </cell>
          <cell r="BK11" t="str">
            <v>Q1 92</v>
          </cell>
          <cell r="BL11" t="str">
            <v>Q2</v>
          </cell>
          <cell r="BM11" t="str">
            <v>Q3</v>
          </cell>
          <cell r="BN11" t="str">
            <v>Q4</v>
          </cell>
          <cell r="BO11" t="str">
            <v>Q1 93</v>
          </cell>
          <cell r="BP11" t="str">
            <v>Q2</v>
          </cell>
          <cell r="BQ11" t="str">
            <v>Q3</v>
          </cell>
          <cell r="BR11" t="str">
            <v>Q4</v>
          </cell>
          <cell r="BS11" t="str">
            <v>Q1 94</v>
          </cell>
          <cell r="BT11" t="str">
            <v>Q2</v>
          </cell>
          <cell r="BU11" t="str">
            <v>Q3</v>
          </cell>
          <cell r="BV11" t="str">
            <v>Q4</v>
          </cell>
        </row>
        <row r="12">
          <cell r="AY12" t="str">
            <v>Q1</v>
          </cell>
          <cell r="AZ12" t="str">
            <v>Q2</v>
          </cell>
          <cell r="BA12" t="str">
            <v>Q3</v>
          </cell>
          <cell r="BB12" t="str">
            <v>Q4</v>
          </cell>
          <cell r="BG12">
            <v>403746</v>
          </cell>
          <cell r="BH12">
            <v>881601</v>
          </cell>
          <cell r="BI12">
            <v>1398868</v>
          </cell>
          <cell r="BJ12">
            <v>2013808</v>
          </cell>
          <cell r="BK12">
            <v>490435</v>
          </cell>
          <cell r="BL12">
            <v>1060647</v>
          </cell>
          <cell r="BM12">
            <v>1651859</v>
          </cell>
          <cell r="BN12">
            <v>2393380</v>
          </cell>
          <cell r="BO12">
            <v>579243</v>
          </cell>
          <cell r="BP12">
            <v>1273487</v>
          </cell>
          <cell r="BQ12">
            <v>1987179</v>
          </cell>
          <cell r="BR12">
            <v>2913772</v>
          </cell>
          <cell r="BS12">
            <v>732095</v>
          </cell>
          <cell r="BT12">
            <v>1588669</v>
          </cell>
          <cell r="BU12">
            <v>2508256</v>
          </cell>
          <cell r="BV12">
            <v>3643229</v>
          </cell>
        </row>
        <row r="13">
          <cell r="AY13">
            <v>403746</v>
          </cell>
          <cell r="AZ13">
            <v>881601</v>
          </cell>
          <cell r="BA13">
            <v>1398868</v>
          </cell>
          <cell r="BB13">
            <v>2013808</v>
          </cell>
          <cell r="BG13">
            <v>1167718.0150264807</v>
          </cell>
          <cell r="BH13">
            <v>1168752.619479157</v>
          </cell>
          <cell r="BI13">
            <v>1182622.3966942604</v>
          </cell>
          <cell r="BJ13">
            <v>1172875.9047253935</v>
          </cell>
          <cell r="BK13">
            <v>1418440.7639939766</v>
          </cell>
          <cell r="BL13">
            <v>1406116.7802585403</v>
          </cell>
          <cell r="BM13">
            <v>1396504.494763612</v>
          </cell>
          <cell r="BN13">
            <v>1393945.069664865</v>
          </cell>
          <cell r="BO13">
            <v>1675292.1048827327</v>
          </cell>
          <cell r="BP13">
            <v>1688282.1901547902</v>
          </cell>
          <cell r="BQ13">
            <v>1679988.6705825739</v>
          </cell>
          <cell r="BR13">
            <v>1697030.188907542</v>
          </cell>
          <cell r="BS13">
            <v>2113499.5226162686</v>
          </cell>
          <cell r="BT13">
            <v>2106647.6739558666</v>
          </cell>
          <cell r="BU13">
            <v>2124548.2241806178</v>
          </cell>
          <cell r="BV13">
            <v>2119623.4237113008</v>
          </cell>
        </row>
        <row r="14">
          <cell r="AY14">
            <v>490435</v>
          </cell>
          <cell r="AZ14">
            <v>1060647</v>
          </cell>
          <cell r="BA14">
            <v>1651859</v>
          </cell>
          <cell r="BB14">
            <v>2393380</v>
          </cell>
        </row>
        <row r="15">
          <cell r="AY15">
            <v>579243</v>
          </cell>
          <cell r="AZ15">
            <v>1273487</v>
          </cell>
          <cell r="BA15">
            <v>1987179</v>
          </cell>
          <cell r="BB15">
            <v>2913772</v>
          </cell>
        </row>
      </sheetData>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n 87=100"/>
      <sheetName val="FNA2000 NATT"/>
      <sheetName val="NATT Rbs"/>
      <sheetName val="annual"/>
      <sheetName val="annual Rbs"/>
      <sheetName val="bysector"/>
      <sheetName val="align-transmachine"/>
      <sheetName val="summary-2003"/>
      <sheetName val="summary-2003-FINAL"/>
      <sheetName val="summary-2004"/>
      <sheetName val="time-series"/>
      <sheetName val="summary CapAnn"/>
      <sheetName val="deflator87-02"/>
      <sheetName val="def_machinery"/>
      <sheetName val="def_transport"/>
      <sheetName val="def_breeding stock"/>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SHBOARD"/>
      <sheetName val="PRINT"/>
      <sheetName val="01 All"/>
      <sheetName val="02 Indicators"/>
      <sheetName val="03 Simulation"/>
      <sheetName val="VA"/>
      <sheetName val="01 VA"/>
      <sheetName val="02 %"/>
      <sheetName val="03 % GDP"/>
      <sheetName val="04 % Total"/>
      <sheetName val="DATABASE"/>
      <sheetName val="01 Data"/>
      <sheetName val="02 Data %"/>
      <sheetName val="MODEL"/>
      <sheetName val="01 Model 1"/>
      <sheetName val="02 Model 2"/>
      <sheetName val="Sheet1"/>
    </sheetNames>
    <sheetDataSet>
      <sheetData sheetId="0">
        <row r="32">
          <cell r="A32" t="str">
            <v>GDP by Kind of Economic Activity at Constant 2005 Prices</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0.xml"/><Relationship Id="rId1" Type="http://schemas.openxmlformats.org/officeDocument/2006/relationships/printerSettings" Target="../printerSettings/printerSettings10.bin"/><Relationship Id="rId4" Type="http://schemas.openxmlformats.org/officeDocument/2006/relationships/comments" Target="../comments10.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1.xml"/><Relationship Id="rId1" Type="http://schemas.openxmlformats.org/officeDocument/2006/relationships/printerSettings" Target="../printerSettings/printerSettings11.bin"/><Relationship Id="rId4" Type="http://schemas.openxmlformats.org/officeDocument/2006/relationships/comments" Target="../comments11.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2.xml"/><Relationship Id="rId1" Type="http://schemas.openxmlformats.org/officeDocument/2006/relationships/printerSettings" Target="../printerSettings/printerSettings12.bin"/><Relationship Id="rId4" Type="http://schemas.openxmlformats.org/officeDocument/2006/relationships/comments" Target="../comments12.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13.xml"/><Relationship Id="rId1" Type="http://schemas.openxmlformats.org/officeDocument/2006/relationships/printerSettings" Target="../printerSettings/printerSettings13.bin"/><Relationship Id="rId4" Type="http://schemas.openxmlformats.org/officeDocument/2006/relationships/comments" Target="../comments13.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drawing" Target="../drawings/drawing14.xml"/><Relationship Id="rId1" Type="http://schemas.openxmlformats.org/officeDocument/2006/relationships/printerSettings" Target="../printerSettings/printerSettings14.bin"/><Relationship Id="rId4" Type="http://schemas.openxmlformats.org/officeDocument/2006/relationships/comments" Target="../comments14.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15.vml"/><Relationship Id="rId2" Type="http://schemas.openxmlformats.org/officeDocument/2006/relationships/drawing" Target="../drawings/drawing15.xml"/><Relationship Id="rId1" Type="http://schemas.openxmlformats.org/officeDocument/2006/relationships/printerSettings" Target="../printerSettings/printerSettings15.bin"/><Relationship Id="rId4" Type="http://schemas.openxmlformats.org/officeDocument/2006/relationships/comments" Target="../comments15.xml"/></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6.vml"/><Relationship Id="rId2" Type="http://schemas.openxmlformats.org/officeDocument/2006/relationships/drawing" Target="../drawings/drawing16.xml"/><Relationship Id="rId1" Type="http://schemas.openxmlformats.org/officeDocument/2006/relationships/printerSettings" Target="../printerSettings/printerSettings16.bin"/><Relationship Id="rId4" Type="http://schemas.openxmlformats.org/officeDocument/2006/relationships/comments" Target="../comments16.xml"/></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7.vml"/><Relationship Id="rId2" Type="http://schemas.openxmlformats.org/officeDocument/2006/relationships/drawing" Target="../drawings/drawing17.xml"/><Relationship Id="rId1" Type="http://schemas.openxmlformats.org/officeDocument/2006/relationships/printerSettings" Target="../printerSettings/printerSettings17.bin"/><Relationship Id="rId4" Type="http://schemas.openxmlformats.org/officeDocument/2006/relationships/comments" Target="../comments17.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6.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7.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8.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9.xml"/><Relationship Id="rId1" Type="http://schemas.openxmlformats.org/officeDocument/2006/relationships/printerSettings" Target="../printerSettings/printerSettings9.bin"/><Relationship Id="rId4" Type="http://schemas.openxmlformats.org/officeDocument/2006/relationships/comments" Target="../comments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EO44"/>
  <sheetViews>
    <sheetView view="pageBreakPreview" zoomScale="80" zoomScaleNormal="80" zoomScaleSheetLayoutView="80" workbookViewId="0">
      <pane xSplit="1" ySplit="5" topLeftCell="EC6" activePane="bottomRight" state="frozen"/>
      <selection pane="topRight" activeCell="B1" sqref="B1"/>
      <selection pane="bottomLeft" activeCell="A6" sqref="A6"/>
      <selection pane="bottomRight" activeCell="ED31" sqref="ED31"/>
    </sheetView>
  </sheetViews>
  <sheetFormatPr defaultColWidth="9.1796875" defaultRowHeight="15.5" x14ac:dyDescent="0.35"/>
  <cols>
    <col min="1" max="1" width="45" style="2" bestFit="1" customWidth="1"/>
    <col min="2" max="145" width="10.7265625" style="2" customWidth="1"/>
    <col min="146" max="16384" width="9.1796875" style="2"/>
  </cols>
  <sheetData>
    <row r="2" spans="1:145" x14ac:dyDescent="0.35">
      <c r="A2" s="1" t="s">
        <v>0</v>
      </c>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row>
    <row r="4" spans="1:145" x14ac:dyDescent="0.35">
      <c r="A4" s="59" t="s">
        <v>1</v>
      </c>
      <c r="B4" s="58">
        <v>2010</v>
      </c>
      <c r="C4" s="58"/>
      <c r="D4" s="58"/>
      <c r="E4" s="58"/>
      <c r="F4" s="58"/>
      <c r="G4" s="58"/>
      <c r="H4" s="58"/>
      <c r="I4" s="58"/>
      <c r="J4" s="58"/>
      <c r="K4" s="58"/>
      <c r="L4" s="58"/>
      <c r="M4" s="58"/>
      <c r="N4" s="58">
        <v>2011</v>
      </c>
      <c r="O4" s="58"/>
      <c r="P4" s="58"/>
      <c r="Q4" s="58"/>
      <c r="R4" s="58"/>
      <c r="S4" s="58"/>
      <c r="T4" s="58"/>
      <c r="U4" s="58"/>
      <c r="V4" s="58"/>
      <c r="W4" s="58"/>
      <c r="X4" s="58"/>
      <c r="Y4" s="58"/>
      <c r="Z4" s="58">
        <v>2012</v>
      </c>
      <c r="AA4" s="58"/>
      <c r="AB4" s="58"/>
      <c r="AC4" s="58"/>
      <c r="AD4" s="58"/>
      <c r="AE4" s="58"/>
      <c r="AF4" s="58"/>
      <c r="AG4" s="58"/>
      <c r="AH4" s="58"/>
      <c r="AI4" s="58"/>
      <c r="AJ4" s="58"/>
      <c r="AK4" s="58"/>
      <c r="AL4" s="58">
        <v>2013</v>
      </c>
      <c r="AM4" s="58"/>
      <c r="AN4" s="58"/>
      <c r="AO4" s="58"/>
      <c r="AP4" s="58"/>
      <c r="AQ4" s="58"/>
      <c r="AR4" s="58"/>
      <c r="AS4" s="58"/>
      <c r="AT4" s="58"/>
      <c r="AU4" s="58"/>
      <c r="AV4" s="58"/>
      <c r="AW4" s="58"/>
      <c r="AX4" s="58">
        <v>2014</v>
      </c>
      <c r="AY4" s="58"/>
      <c r="AZ4" s="58"/>
      <c r="BA4" s="58"/>
      <c r="BB4" s="58"/>
      <c r="BC4" s="58"/>
      <c r="BD4" s="58"/>
      <c r="BE4" s="58"/>
      <c r="BF4" s="58"/>
      <c r="BG4" s="58"/>
      <c r="BH4" s="58"/>
      <c r="BI4" s="58"/>
      <c r="BJ4" s="58">
        <v>2015</v>
      </c>
      <c r="BK4" s="58"/>
      <c r="BL4" s="58"/>
      <c r="BM4" s="58"/>
      <c r="BN4" s="58"/>
      <c r="BO4" s="58"/>
      <c r="BP4" s="58"/>
      <c r="BQ4" s="58"/>
      <c r="BR4" s="58"/>
      <c r="BS4" s="58"/>
      <c r="BT4" s="58"/>
      <c r="BU4" s="58"/>
      <c r="BV4" s="58">
        <v>2016</v>
      </c>
      <c r="BW4" s="58"/>
      <c r="BX4" s="58"/>
      <c r="BY4" s="58"/>
      <c r="BZ4" s="58"/>
      <c r="CA4" s="58"/>
      <c r="CB4" s="58"/>
      <c r="CC4" s="58"/>
      <c r="CD4" s="58"/>
      <c r="CE4" s="58"/>
      <c r="CF4" s="58"/>
      <c r="CG4" s="58"/>
      <c r="CH4" s="58">
        <v>2017</v>
      </c>
      <c r="CI4" s="58"/>
      <c r="CJ4" s="58"/>
      <c r="CK4" s="58"/>
      <c r="CL4" s="58"/>
      <c r="CM4" s="58"/>
      <c r="CN4" s="58"/>
      <c r="CO4" s="58"/>
      <c r="CP4" s="58"/>
      <c r="CQ4" s="58"/>
      <c r="CR4" s="58"/>
      <c r="CS4" s="58"/>
      <c r="CT4" s="58">
        <v>2018</v>
      </c>
      <c r="CU4" s="58"/>
      <c r="CV4" s="58"/>
      <c r="CW4" s="58"/>
      <c r="CX4" s="58"/>
      <c r="CY4" s="58"/>
      <c r="CZ4" s="58"/>
      <c r="DA4" s="58"/>
      <c r="DB4" s="58"/>
      <c r="DC4" s="58"/>
      <c r="DD4" s="58"/>
      <c r="DE4" s="58"/>
      <c r="DF4" s="58">
        <v>2019</v>
      </c>
      <c r="DG4" s="58"/>
      <c r="DH4" s="58"/>
      <c r="DI4" s="58"/>
      <c r="DJ4" s="58"/>
      <c r="DK4" s="58"/>
      <c r="DL4" s="58"/>
      <c r="DM4" s="58"/>
      <c r="DN4" s="58"/>
      <c r="DO4" s="58"/>
      <c r="DP4" s="58"/>
      <c r="DQ4" s="58"/>
      <c r="DR4" s="58">
        <v>2020</v>
      </c>
      <c r="DS4" s="58"/>
      <c r="DT4" s="58"/>
      <c r="DU4" s="58"/>
      <c r="DV4" s="58"/>
      <c r="DW4" s="58"/>
      <c r="DX4" s="58"/>
      <c r="DY4" s="58"/>
      <c r="DZ4" s="58"/>
      <c r="EA4" s="58"/>
      <c r="EB4" s="58"/>
      <c r="EC4" s="58"/>
      <c r="ED4" s="58">
        <v>2021</v>
      </c>
      <c r="EE4" s="58"/>
      <c r="EF4" s="58"/>
      <c r="EG4" s="58"/>
      <c r="EH4" s="58"/>
      <c r="EI4" s="58"/>
      <c r="EJ4" s="58"/>
      <c r="EK4" s="58"/>
      <c r="EL4" s="58"/>
      <c r="EM4" s="58"/>
      <c r="EN4" s="58"/>
      <c r="EO4" s="58"/>
    </row>
    <row r="5" spans="1:145" x14ac:dyDescent="0.35">
      <c r="A5" s="59"/>
      <c r="B5" s="3" t="s">
        <v>2</v>
      </c>
      <c r="C5" s="3" t="s">
        <v>3</v>
      </c>
      <c r="D5" s="3" t="s">
        <v>4</v>
      </c>
      <c r="E5" s="3" t="s">
        <v>5</v>
      </c>
      <c r="F5" s="3" t="s">
        <v>6</v>
      </c>
      <c r="G5" s="3" t="s">
        <v>7</v>
      </c>
      <c r="H5" s="3" t="s">
        <v>8</v>
      </c>
      <c r="I5" s="3" t="s">
        <v>9</v>
      </c>
      <c r="J5" s="3" t="s">
        <v>10</v>
      </c>
      <c r="K5" s="3" t="s">
        <v>11</v>
      </c>
      <c r="L5" s="3" t="s">
        <v>12</v>
      </c>
      <c r="M5" s="3" t="s">
        <v>13</v>
      </c>
      <c r="N5" s="3" t="s">
        <v>2</v>
      </c>
      <c r="O5" s="3" t="s">
        <v>3</v>
      </c>
      <c r="P5" s="3" t="s">
        <v>4</v>
      </c>
      <c r="Q5" s="3" t="s">
        <v>5</v>
      </c>
      <c r="R5" s="3" t="s">
        <v>6</v>
      </c>
      <c r="S5" s="3" t="s">
        <v>7</v>
      </c>
      <c r="T5" s="3" t="s">
        <v>8</v>
      </c>
      <c r="U5" s="3" t="s">
        <v>9</v>
      </c>
      <c r="V5" s="3" t="s">
        <v>10</v>
      </c>
      <c r="W5" s="3" t="s">
        <v>11</v>
      </c>
      <c r="X5" s="3" t="s">
        <v>12</v>
      </c>
      <c r="Y5" s="3" t="s">
        <v>13</v>
      </c>
      <c r="Z5" s="3" t="s">
        <v>2</v>
      </c>
      <c r="AA5" s="3" t="s">
        <v>3</v>
      </c>
      <c r="AB5" s="3" t="s">
        <v>4</v>
      </c>
      <c r="AC5" s="3" t="s">
        <v>5</v>
      </c>
      <c r="AD5" s="3" t="s">
        <v>6</v>
      </c>
      <c r="AE5" s="3" t="s">
        <v>7</v>
      </c>
      <c r="AF5" s="3" t="s">
        <v>8</v>
      </c>
      <c r="AG5" s="3" t="s">
        <v>9</v>
      </c>
      <c r="AH5" s="3" t="s">
        <v>10</v>
      </c>
      <c r="AI5" s="3" t="s">
        <v>11</v>
      </c>
      <c r="AJ5" s="3" t="s">
        <v>12</v>
      </c>
      <c r="AK5" s="3" t="s">
        <v>13</v>
      </c>
      <c r="AL5" s="3" t="s">
        <v>2</v>
      </c>
      <c r="AM5" s="3" t="s">
        <v>3</v>
      </c>
      <c r="AN5" s="3" t="s">
        <v>4</v>
      </c>
      <c r="AO5" s="3" t="s">
        <v>5</v>
      </c>
      <c r="AP5" s="3" t="s">
        <v>6</v>
      </c>
      <c r="AQ5" s="3" t="s">
        <v>7</v>
      </c>
      <c r="AR5" s="3" t="s">
        <v>8</v>
      </c>
      <c r="AS5" s="3" t="s">
        <v>9</v>
      </c>
      <c r="AT5" s="3" t="s">
        <v>10</v>
      </c>
      <c r="AU5" s="3" t="s">
        <v>11</v>
      </c>
      <c r="AV5" s="3" t="s">
        <v>12</v>
      </c>
      <c r="AW5" s="3" t="s">
        <v>13</v>
      </c>
      <c r="AX5" s="3" t="s">
        <v>2</v>
      </c>
      <c r="AY5" s="3" t="s">
        <v>3</v>
      </c>
      <c r="AZ5" s="3" t="s">
        <v>4</v>
      </c>
      <c r="BA5" s="3" t="s">
        <v>5</v>
      </c>
      <c r="BB5" s="3" t="s">
        <v>6</v>
      </c>
      <c r="BC5" s="3" t="s">
        <v>7</v>
      </c>
      <c r="BD5" s="3" t="s">
        <v>8</v>
      </c>
      <c r="BE5" s="3" t="s">
        <v>9</v>
      </c>
      <c r="BF5" s="3" t="s">
        <v>10</v>
      </c>
      <c r="BG5" s="3" t="s">
        <v>11</v>
      </c>
      <c r="BH5" s="3" t="s">
        <v>12</v>
      </c>
      <c r="BI5" s="3" t="s">
        <v>13</v>
      </c>
      <c r="BJ5" s="3" t="s">
        <v>2</v>
      </c>
      <c r="BK5" s="3" t="s">
        <v>3</v>
      </c>
      <c r="BL5" s="3" t="s">
        <v>4</v>
      </c>
      <c r="BM5" s="3" t="s">
        <v>5</v>
      </c>
      <c r="BN5" s="3" t="s">
        <v>6</v>
      </c>
      <c r="BO5" s="3" t="s">
        <v>7</v>
      </c>
      <c r="BP5" s="3" t="s">
        <v>8</v>
      </c>
      <c r="BQ5" s="3" t="s">
        <v>9</v>
      </c>
      <c r="BR5" s="3" t="s">
        <v>10</v>
      </c>
      <c r="BS5" s="3" t="s">
        <v>11</v>
      </c>
      <c r="BT5" s="3" t="s">
        <v>12</v>
      </c>
      <c r="BU5" s="3" t="s">
        <v>13</v>
      </c>
      <c r="BV5" s="3" t="s">
        <v>2</v>
      </c>
      <c r="BW5" s="3" t="s">
        <v>3</v>
      </c>
      <c r="BX5" s="3" t="s">
        <v>4</v>
      </c>
      <c r="BY5" s="3" t="s">
        <v>5</v>
      </c>
      <c r="BZ5" s="3" t="s">
        <v>6</v>
      </c>
      <c r="CA5" s="3" t="s">
        <v>7</v>
      </c>
      <c r="CB5" s="3" t="s">
        <v>8</v>
      </c>
      <c r="CC5" s="3" t="s">
        <v>9</v>
      </c>
      <c r="CD5" s="3" t="s">
        <v>10</v>
      </c>
      <c r="CE5" s="3" t="s">
        <v>11</v>
      </c>
      <c r="CF5" s="3" t="s">
        <v>12</v>
      </c>
      <c r="CG5" s="3" t="s">
        <v>13</v>
      </c>
      <c r="CH5" s="3" t="s">
        <v>2</v>
      </c>
      <c r="CI5" s="3" t="s">
        <v>3</v>
      </c>
      <c r="CJ5" s="3" t="s">
        <v>4</v>
      </c>
      <c r="CK5" s="3" t="s">
        <v>5</v>
      </c>
      <c r="CL5" s="3" t="s">
        <v>6</v>
      </c>
      <c r="CM5" s="3" t="s">
        <v>7</v>
      </c>
      <c r="CN5" s="3" t="s">
        <v>8</v>
      </c>
      <c r="CO5" s="3" t="s">
        <v>9</v>
      </c>
      <c r="CP5" s="3" t="s">
        <v>10</v>
      </c>
      <c r="CQ5" s="3" t="s">
        <v>11</v>
      </c>
      <c r="CR5" s="3" t="s">
        <v>12</v>
      </c>
      <c r="CS5" s="3" t="s">
        <v>13</v>
      </c>
      <c r="CT5" s="3" t="s">
        <v>2</v>
      </c>
      <c r="CU5" s="3" t="s">
        <v>3</v>
      </c>
      <c r="CV5" s="3" t="s">
        <v>4</v>
      </c>
      <c r="CW5" s="3" t="s">
        <v>5</v>
      </c>
      <c r="CX5" s="3" t="s">
        <v>6</v>
      </c>
      <c r="CY5" s="3" t="s">
        <v>7</v>
      </c>
      <c r="CZ5" s="3" t="s">
        <v>8</v>
      </c>
      <c r="DA5" s="3" t="s">
        <v>9</v>
      </c>
      <c r="DB5" s="3" t="s">
        <v>10</v>
      </c>
      <c r="DC5" s="3" t="s">
        <v>11</v>
      </c>
      <c r="DD5" s="3" t="s">
        <v>12</v>
      </c>
      <c r="DE5" s="3" t="s">
        <v>13</v>
      </c>
      <c r="DF5" s="3" t="s">
        <v>2</v>
      </c>
      <c r="DG5" s="3" t="s">
        <v>3</v>
      </c>
      <c r="DH5" s="3" t="s">
        <v>4</v>
      </c>
      <c r="DI5" s="3" t="s">
        <v>5</v>
      </c>
      <c r="DJ5" s="3" t="s">
        <v>6</v>
      </c>
      <c r="DK5" s="3" t="s">
        <v>7</v>
      </c>
      <c r="DL5" s="3" t="s">
        <v>8</v>
      </c>
      <c r="DM5" s="3" t="s">
        <v>9</v>
      </c>
      <c r="DN5" s="3" t="s">
        <v>10</v>
      </c>
      <c r="DO5" s="3" t="s">
        <v>11</v>
      </c>
      <c r="DP5" s="3" t="s">
        <v>12</v>
      </c>
      <c r="DQ5" s="3" t="s">
        <v>13</v>
      </c>
      <c r="DR5" s="3" t="s">
        <v>2</v>
      </c>
      <c r="DS5" s="3" t="s">
        <v>3</v>
      </c>
      <c r="DT5" s="3" t="s">
        <v>4</v>
      </c>
      <c r="DU5" s="3" t="s">
        <v>5</v>
      </c>
      <c r="DV5" s="3" t="s">
        <v>6</v>
      </c>
      <c r="DW5" s="3" t="s">
        <v>7</v>
      </c>
      <c r="DX5" s="3" t="s">
        <v>8</v>
      </c>
      <c r="DY5" s="3" t="s">
        <v>9</v>
      </c>
      <c r="DZ5" s="3" t="s">
        <v>10</v>
      </c>
      <c r="EA5" s="3" t="s">
        <v>11</v>
      </c>
      <c r="EB5" s="3" t="s">
        <v>12</v>
      </c>
      <c r="EC5" s="3" t="s">
        <v>13</v>
      </c>
      <c r="ED5" s="3" t="s">
        <v>2</v>
      </c>
      <c r="EE5" s="3" t="s">
        <v>3</v>
      </c>
      <c r="EF5" s="3" t="s">
        <v>4</v>
      </c>
      <c r="EG5" s="3" t="s">
        <v>5</v>
      </c>
      <c r="EH5" s="3" t="s">
        <v>6</v>
      </c>
      <c r="EI5" s="3" t="s">
        <v>7</v>
      </c>
      <c r="EJ5" s="3" t="s">
        <v>8</v>
      </c>
      <c r="EK5" s="3" t="s">
        <v>9</v>
      </c>
      <c r="EL5" s="3" t="s">
        <v>10</v>
      </c>
      <c r="EM5" s="3" t="s">
        <v>11</v>
      </c>
      <c r="EN5" s="3" t="s">
        <v>12</v>
      </c>
      <c r="EO5" s="3" t="s">
        <v>13</v>
      </c>
    </row>
    <row r="6" spans="1:145" x14ac:dyDescent="0.35">
      <c r="A6" s="4"/>
      <c r="B6" s="14"/>
      <c r="C6" s="15"/>
      <c r="D6" s="15"/>
      <c r="E6" s="15"/>
      <c r="F6" s="15"/>
      <c r="G6" s="15"/>
      <c r="H6" s="15"/>
      <c r="I6" s="15"/>
      <c r="J6" s="15"/>
      <c r="K6" s="15"/>
      <c r="L6" s="15"/>
      <c r="M6" s="16"/>
      <c r="N6" s="14"/>
      <c r="O6" s="15"/>
      <c r="P6" s="15"/>
      <c r="Q6" s="15"/>
      <c r="R6" s="15"/>
      <c r="S6" s="15"/>
      <c r="T6" s="15"/>
      <c r="U6" s="15"/>
      <c r="V6" s="15"/>
      <c r="W6" s="15"/>
      <c r="X6" s="15"/>
      <c r="Y6" s="16"/>
      <c r="Z6" s="14"/>
      <c r="AA6" s="15"/>
      <c r="AB6" s="15"/>
      <c r="AC6" s="15"/>
      <c r="AD6" s="15"/>
      <c r="AE6" s="15"/>
      <c r="AF6" s="15"/>
      <c r="AG6" s="15"/>
      <c r="AH6" s="15"/>
      <c r="AI6" s="15"/>
      <c r="AJ6" s="15"/>
      <c r="AK6" s="16"/>
      <c r="AL6" s="14"/>
      <c r="AM6" s="15"/>
      <c r="AN6" s="15"/>
      <c r="AO6" s="15"/>
      <c r="AP6" s="15"/>
      <c r="AQ6" s="15"/>
      <c r="AR6" s="15"/>
      <c r="AS6" s="15"/>
      <c r="AT6" s="15"/>
      <c r="AU6" s="15"/>
      <c r="AV6" s="15"/>
      <c r="AW6" s="16"/>
      <c r="AX6" s="14"/>
      <c r="AY6" s="15"/>
      <c r="AZ6" s="15"/>
      <c r="BA6" s="15"/>
      <c r="BB6" s="15"/>
      <c r="BC6" s="15"/>
      <c r="BD6" s="15"/>
      <c r="BE6" s="15"/>
      <c r="BF6" s="15"/>
      <c r="BG6" s="15"/>
      <c r="BH6" s="15"/>
      <c r="BI6" s="16"/>
      <c r="BJ6" s="14"/>
      <c r="BK6" s="15"/>
      <c r="BL6" s="15"/>
      <c r="BM6" s="15"/>
      <c r="BN6" s="15"/>
      <c r="BO6" s="15"/>
      <c r="BP6" s="15"/>
      <c r="BQ6" s="15"/>
      <c r="BR6" s="15"/>
      <c r="BS6" s="15"/>
      <c r="BT6" s="15"/>
      <c r="BU6" s="16"/>
      <c r="BV6" s="14"/>
      <c r="BW6" s="15"/>
      <c r="BX6" s="15"/>
      <c r="BY6" s="15"/>
      <c r="BZ6" s="15"/>
      <c r="CA6" s="15"/>
      <c r="CB6" s="15"/>
      <c r="CC6" s="15"/>
      <c r="CD6" s="15"/>
      <c r="CE6" s="15"/>
      <c r="CF6" s="15"/>
      <c r="CG6" s="16"/>
      <c r="CH6" s="14"/>
      <c r="CI6" s="15"/>
      <c r="CJ6" s="15"/>
      <c r="CK6" s="15"/>
      <c r="CL6" s="15"/>
      <c r="CM6" s="15"/>
      <c r="CN6" s="15"/>
      <c r="CO6" s="15"/>
      <c r="CP6" s="15"/>
      <c r="CQ6" s="15"/>
      <c r="CR6" s="15"/>
      <c r="CS6" s="16"/>
      <c r="CT6" s="14"/>
      <c r="CU6" s="15"/>
      <c r="CV6" s="15"/>
      <c r="CW6" s="15"/>
      <c r="CX6" s="15"/>
      <c r="CY6" s="15"/>
      <c r="CZ6" s="15"/>
      <c r="DA6" s="15"/>
      <c r="DB6" s="15"/>
      <c r="DC6" s="15"/>
      <c r="DD6" s="15"/>
      <c r="DE6" s="16"/>
      <c r="DF6" s="14"/>
      <c r="DG6" s="15"/>
      <c r="DH6" s="15"/>
      <c r="DI6" s="15"/>
      <c r="DJ6" s="15"/>
      <c r="DK6" s="15"/>
      <c r="DL6" s="15"/>
      <c r="DM6" s="15"/>
      <c r="DN6" s="15"/>
      <c r="DO6" s="15"/>
      <c r="DP6" s="15"/>
      <c r="DQ6" s="16"/>
      <c r="DR6" s="14"/>
      <c r="DS6" s="15"/>
      <c r="DT6" s="15"/>
      <c r="DU6" s="15"/>
      <c r="DV6" s="15"/>
      <c r="DW6" s="15"/>
      <c r="DX6" s="15"/>
      <c r="DY6" s="15"/>
      <c r="DZ6" s="15"/>
      <c r="EA6" s="15"/>
      <c r="EB6" s="15"/>
      <c r="EC6" s="16"/>
      <c r="ED6" s="14"/>
      <c r="EE6" s="15"/>
      <c r="EF6" s="15"/>
      <c r="EG6" s="15"/>
      <c r="EH6" s="15"/>
      <c r="EI6" s="15"/>
      <c r="EJ6" s="15"/>
      <c r="EK6" s="15"/>
      <c r="EL6" s="15"/>
      <c r="EM6" s="15"/>
      <c r="EN6" s="15"/>
      <c r="EO6" s="16"/>
    </row>
    <row r="7" spans="1:145" x14ac:dyDescent="0.35">
      <c r="A7" s="5" t="s">
        <v>14</v>
      </c>
      <c r="B7" s="7">
        <v>52.527084825999999</v>
      </c>
      <c r="C7" s="8">
        <v>46.641030131000001</v>
      </c>
      <c r="D7" s="8">
        <v>59.433342729000003</v>
      </c>
      <c r="E7" s="8">
        <v>51.896054735</v>
      </c>
      <c r="F7" s="8">
        <v>52.289540475999999</v>
      </c>
      <c r="G7" s="8">
        <v>52.785411913000004</v>
      </c>
      <c r="H7" s="8">
        <v>55.329798346000004</v>
      </c>
      <c r="I7" s="8">
        <v>52.795410850000003</v>
      </c>
      <c r="J7" s="8">
        <v>50.321711031</v>
      </c>
      <c r="K7" s="8">
        <v>54.903920166999995</v>
      </c>
      <c r="L7" s="8">
        <v>52.637383728000003</v>
      </c>
      <c r="M7" s="9">
        <v>57.261799111000002</v>
      </c>
      <c r="N7" s="7">
        <v>54.683016662</v>
      </c>
      <c r="O7" s="8">
        <v>50.073854165999997</v>
      </c>
      <c r="P7" s="8">
        <v>62.478547229</v>
      </c>
      <c r="Q7" s="8">
        <v>58.315213638000003</v>
      </c>
      <c r="R7" s="8">
        <v>55.354448686999994</v>
      </c>
      <c r="S7" s="8">
        <v>59.050183476999997</v>
      </c>
      <c r="T7" s="8">
        <v>59.656829343999995</v>
      </c>
      <c r="U7" s="8">
        <v>58.622809122999996</v>
      </c>
      <c r="V7" s="8">
        <v>58.695595436000005</v>
      </c>
      <c r="W7" s="8">
        <v>63.347032593999998</v>
      </c>
      <c r="X7" s="8">
        <v>56.820840953999998</v>
      </c>
      <c r="Y7" s="9">
        <v>60.740771653000003</v>
      </c>
      <c r="Z7" s="7">
        <v>55.113798764000002</v>
      </c>
      <c r="AA7" s="8">
        <v>56.960978238000003</v>
      </c>
      <c r="AB7" s="8">
        <v>62.004146713000004</v>
      </c>
      <c r="AC7" s="8">
        <v>57.876348153000002</v>
      </c>
      <c r="AD7" s="8">
        <v>58.930911972000004</v>
      </c>
      <c r="AE7" s="8">
        <v>61.059412420999998</v>
      </c>
      <c r="AF7" s="8">
        <v>58.051281794000005</v>
      </c>
      <c r="AG7" s="8">
        <v>55.668073212000003</v>
      </c>
      <c r="AH7" s="8">
        <v>59.942321870000001</v>
      </c>
      <c r="AI7" s="8">
        <v>61.229715163000002</v>
      </c>
      <c r="AJ7" s="8">
        <v>58.316825835000003</v>
      </c>
      <c r="AK7" s="9">
        <v>57.487433652</v>
      </c>
      <c r="AL7" s="7">
        <v>57.080009967999999</v>
      </c>
      <c r="AM7" s="8">
        <v>52.493269341999998</v>
      </c>
      <c r="AN7" s="8">
        <v>60.049396557999998</v>
      </c>
      <c r="AO7" s="8">
        <v>55.836591370000001</v>
      </c>
      <c r="AP7" s="8">
        <v>55.656734154999995</v>
      </c>
      <c r="AQ7" s="8">
        <v>56.648840040000003</v>
      </c>
      <c r="AR7" s="8">
        <v>60.629588129000005</v>
      </c>
      <c r="AS7" s="8">
        <v>62.795949689000004</v>
      </c>
      <c r="AT7" s="8">
        <v>63.283497109999999</v>
      </c>
      <c r="AU7" s="8">
        <v>67.193590151999999</v>
      </c>
      <c r="AV7" s="8">
        <v>62.408583265000004</v>
      </c>
      <c r="AW7" s="9">
        <v>65.916348664000012</v>
      </c>
      <c r="AX7" s="7">
        <v>64.053466842999995</v>
      </c>
      <c r="AY7" s="8">
        <v>58.927613776000001</v>
      </c>
      <c r="AZ7" s="8">
        <v>64.892878701000001</v>
      </c>
      <c r="BA7" s="8">
        <v>66.197568668000002</v>
      </c>
      <c r="BB7" s="8">
        <v>64.750457124000008</v>
      </c>
      <c r="BC7" s="8">
        <v>61.202242884999997</v>
      </c>
      <c r="BD7" s="8">
        <v>61.062672099000004</v>
      </c>
      <c r="BE7" s="8">
        <v>63.890106457000002</v>
      </c>
      <c r="BF7" s="8">
        <v>64.502722880000007</v>
      </c>
      <c r="BG7" s="8">
        <v>64.986498796999996</v>
      </c>
      <c r="BH7" s="8">
        <v>63.590930968000002</v>
      </c>
      <c r="BI7" s="9">
        <v>67.359724197999995</v>
      </c>
      <c r="BJ7" s="7">
        <v>62.971400634999995</v>
      </c>
      <c r="BK7" s="8">
        <v>52.473779734000004</v>
      </c>
      <c r="BL7" s="8">
        <v>65.510833004999995</v>
      </c>
      <c r="BM7" s="8">
        <v>60.046763429000002</v>
      </c>
      <c r="BN7" s="8">
        <v>60.419471580999996</v>
      </c>
      <c r="BO7" s="8">
        <v>64.309892900999998</v>
      </c>
      <c r="BP7" s="8">
        <v>63.319085654000006</v>
      </c>
      <c r="BQ7" s="8">
        <v>66.572612901999989</v>
      </c>
      <c r="BR7" s="8">
        <v>70.152287958000002</v>
      </c>
      <c r="BS7" s="8">
        <v>75.741409615999999</v>
      </c>
      <c r="BT7" s="8">
        <v>67.563449137000006</v>
      </c>
      <c r="BU7" s="9">
        <v>68.274096386000011</v>
      </c>
      <c r="BV7" s="7">
        <v>61.850814360999998</v>
      </c>
      <c r="BW7" s="8">
        <v>56.716656429000004</v>
      </c>
      <c r="BX7" s="8">
        <v>66.554989270999997</v>
      </c>
      <c r="BY7" s="8">
        <v>61.319194254000003</v>
      </c>
      <c r="BZ7" s="8">
        <v>59.990439395999999</v>
      </c>
      <c r="CA7" s="8">
        <v>66.508278398000002</v>
      </c>
      <c r="CB7" s="8">
        <v>60.067303412000001</v>
      </c>
      <c r="CC7" s="8">
        <v>67.667606708000008</v>
      </c>
      <c r="CD7" s="8">
        <v>68.182138078999998</v>
      </c>
      <c r="CE7" s="8">
        <v>69.334232067999992</v>
      </c>
      <c r="CF7" s="8">
        <v>72.971032724000011</v>
      </c>
      <c r="CG7" s="9">
        <v>75.801473347000012</v>
      </c>
      <c r="CH7" s="7">
        <v>70.309404588999996</v>
      </c>
      <c r="CI7" s="8">
        <v>71.979306222000005</v>
      </c>
      <c r="CJ7" s="8">
        <v>82.890858102999999</v>
      </c>
      <c r="CK7" s="8">
        <v>74.243425838999997</v>
      </c>
      <c r="CL7" s="8">
        <v>79.215990063000007</v>
      </c>
      <c r="CM7" s="8">
        <v>72.823576834999997</v>
      </c>
      <c r="CN7" s="8">
        <v>78.747828252999994</v>
      </c>
      <c r="CO7" s="8">
        <v>82.024847847000004</v>
      </c>
      <c r="CP7" s="8">
        <v>77.861456972999989</v>
      </c>
      <c r="CQ7" s="8">
        <v>81.862196892000014</v>
      </c>
      <c r="CR7" s="8">
        <v>83.485946609999999</v>
      </c>
      <c r="CS7" s="9">
        <v>79.481981177999998</v>
      </c>
      <c r="CT7" s="7">
        <v>83.252374097000001</v>
      </c>
      <c r="CU7" s="8">
        <v>70.552338027000005</v>
      </c>
      <c r="CV7" s="8">
        <v>84.855731675999991</v>
      </c>
      <c r="CW7" s="8">
        <v>84.636362310999999</v>
      </c>
      <c r="CX7" s="8">
        <v>82.862036665999995</v>
      </c>
      <c r="CY7" s="8">
        <v>78.845180410999987</v>
      </c>
      <c r="CZ7" s="8">
        <v>86.474633443000002</v>
      </c>
      <c r="DA7" s="8">
        <v>81.982175631000004</v>
      </c>
      <c r="DB7" s="8">
        <v>83.341938041000006</v>
      </c>
      <c r="DC7" s="8">
        <v>97.122030236000001</v>
      </c>
      <c r="DD7" s="8">
        <v>85.54253824700001</v>
      </c>
      <c r="DE7" s="9">
        <v>84.119529104999998</v>
      </c>
      <c r="DF7" s="7">
        <v>86.340816726</v>
      </c>
      <c r="DG7" s="8">
        <v>67.683054771000002</v>
      </c>
      <c r="DH7" s="8">
        <v>85.677001848000003</v>
      </c>
      <c r="DI7" s="8">
        <v>86.22785648</v>
      </c>
      <c r="DJ7" s="8">
        <v>84.678578412000007</v>
      </c>
      <c r="DK7" s="8">
        <v>76.690883881999994</v>
      </c>
      <c r="DL7" s="8">
        <v>89.764904259999994</v>
      </c>
      <c r="DM7" s="8">
        <v>81.513265566999991</v>
      </c>
      <c r="DN7" s="8">
        <v>78.251519635999998</v>
      </c>
      <c r="DO7" s="8">
        <v>90.860958316999998</v>
      </c>
      <c r="DP7" s="8">
        <v>80.947366191</v>
      </c>
      <c r="DQ7" s="9">
        <v>86.435709988999989</v>
      </c>
      <c r="DR7" s="7">
        <v>84.288448529000007</v>
      </c>
      <c r="DS7" s="8">
        <v>74.60408545300001</v>
      </c>
      <c r="DT7" s="8">
        <v>80.229216382000004</v>
      </c>
      <c r="DU7" s="8">
        <v>64.911019816000007</v>
      </c>
      <c r="DV7" s="8">
        <v>62.800999398000002</v>
      </c>
      <c r="DW7" s="8">
        <v>82.905374179000006</v>
      </c>
      <c r="DX7" s="8">
        <v>92.682081890999996</v>
      </c>
      <c r="DY7" s="8">
        <v>80.75428380000001</v>
      </c>
      <c r="DZ7" s="8">
        <v>88.892145201000005</v>
      </c>
      <c r="EA7" s="8">
        <v>91.190220007999997</v>
      </c>
      <c r="EB7" s="8">
        <v>84.721268600000002</v>
      </c>
      <c r="EC7" s="9">
        <v>95.847622661999992</v>
      </c>
      <c r="ED7" s="7">
        <v>89.625497824000007</v>
      </c>
      <c r="EE7" s="8">
        <v>87.567051321999998</v>
      </c>
      <c r="EF7" s="8">
        <v>104.997629069</v>
      </c>
      <c r="EG7" s="8">
        <v>105.590182224</v>
      </c>
      <c r="EH7" s="8">
        <v>92.313444163</v>
      </c>
      <c r="EI7" s="8">
        <v>105.48678080900001</v>
      </c>
      <c r="EJ7" s="8">
        <v>97.320667684</v>
      </c>
      <c r="EK7" s="8">
        <v>95.586532321999996</v>
      </c>
      <c r="EL7" s="8">
        <v>110.83070421399999</v>
      </c>
      <c r="EM7" s="8">
        <v>114.43007351499999</v>
      </c>
      <c r="EN7" s="8">
        <v>112.20331091200001</v>
      </c>
      <c r="EO7" s="9">
        <v>123.84877452200001</v>
      </c>
    </row>
    <row r="8" spans="1:145" x14ac:dyDescent="0.35">
      <c r="A8" s="6" t="s">
        <v>15</v>
      </c>
      <c r="B8" s="7">
        <v>39.445934003000005</v>
      </c>
      <c r="C8" s="8">
        <v>35.104863868999999</v>
      </c>
      <c r="D8" s="8">
        <v>45.061534361999996</v>
      </c>
      <c r="E8" s="8">
        <v>42.706858437000001</v>
      </c>
      <c r="F8" s="8">
        <v>44.093839779</v>
      </c>
      <c r="G8" s="8">
        <v>46.743711854000004</v>
      </c>
      <c r="H8" s="8">
        <v>48.386135154000002</v>
      </c>
      <c r="I8" s="8">
        <v>44.522912597000001</v>
      </c>
      <c r="J8" s="8">
        <v>43.462698541999998</v>
      </c>
      <c r="K8" s="8">
        <v>48.123330373999998</v>
      </c>
      <c r="L8" s="8">
        <v>43.699771253000002</v>
      </c>
      <c r="M8" s="9">
        <v>47.476593113</v>
      </c>
      <c r="N8" s="7">
        <v>44.904001493000003</v>
      </c>
      <c r="O8" s="8">
        <v>39.232560871000004</v>
      </c>
      <c r="P8" s="8">
        <v>50.645016732999999</v>
      </c>
      <c r="Q8" s="8">
        <v>46.777824113000001</v>
      </c>
      <c r="R8" s="8">
        <v>46.604122525000001</v>
      </c>
      <c r="S8" s="8">
        <v>50.340683663</v>
      </c>
      <c r="T8" s="8">
        <v>49.780890764999995</v>
      </c>
      <c r="U8" s="8">
        <v>47.549200486000004</v>
      </c>
      <c r="V8" s="8">
        <v>49.043309538999999</v>
      </c>
      <c r="W8" s="8">
        <v>48.939877454000005</v>
      </c>
      <c r="X8" s="8">
        <v>47.357700898000004</v>
      </c>
      <c r="Y8" s="9">
        <v>52.428939972000002</v>
      </c>
      <c r="Z8" s="7">
        <v>46.299370759999995</v>
      </c>
      <c r="AA8" s="8">
        <v>46.281107550999998</v>
      </c>
      <c r="AB8" s="8">
        <v>51.331419683</v>
      </c>
      <c r="AC8" s="8">
        <v>50.222817660000004</v>
      </c>
      <c r="AD8" s="8">
        <v>54.166561790000003</v>
      </c>
      <c r="AE8" s="8">
        <v>51.770512287999999</v>
      </c>
      <c r="AF8" s="8">
        <v>54.504239099999999</v>
      </c>
      <c r="AG8" s="8">
        <v>48.871576320999999</v>
      </c>
      <c r="AH8" s="8">
        <v>53.142734185000002</v>
      </c>
      <c r="AI8" s="8">
        <v>51.686300091999996</v>
      </c>
      <c r="AJ8" s="8">
        <v>49.377602699000001</v>
      </c>
      <c r="AK8" s="9">
        <v>49.022707677</v>
      </c>
      <c r="AL8" s="7">
        <v>53.724592563999998</v>
      </c>
      <c r="AM8" s="8">
        <v>44.254804366999998</v>
      </c>
      <c r="AN8" s="8">
        <v>55.111512363999999</v>
      </c>
      <c r="AO8" s="8">
        <v>54.771255536999995</v>
      </c>
      <c r="AP8" s="8">
        <v>52.92249004</v>
      </c>
      <c r="AQ8" s="8">
        <v>52.423218308000003</v>
      </c>
      <c r="AR8" s="8">
        <v>57.863972251</v>
      </c>
      <c r="AS8" s="8">
        <v>55.788771651000005</v>
      </c>
      <c r="AT8" s="8">
        <v>54.599253291000004</v>
      </c>
      <c r="AU8" s="8">
        <v>58.561683031999998</v>
      </c>
      <c r="AV8" s="8">
        <v>52.523550274999998</v>
      </c>
      <c r="AW8" s="9">
        <v>56.149769627000005</v>
      </c>
      <c r="AX8" s="7">
        <v>57.609512916</v>
      </c>
      <c r="AY8" s="8">
        <v>48.477971117999999</v>
      </c>
      <c r="AZ8" s="8">
        <v>55.428407399000001</v>
      </c>
      <c r="BA8" s="8">
        <v>57.488341030000001</v>
      </c>
      <c r="BB8" s="8">
        <v>59.162806558</v>
      </c>
      <c r="BC8" s="8">
        <v>57.120353139000002</v>
      </c>
      <c r="BD8" s="8">
        <v>57.476526817</v>
      </c>
      <c r="BE8" s="8">
        <v>60.019750920999996</v>
      </c>
      <c r="BF8" s="8">
        <v>55.193524314000001</v>
      </c>
      <c r="BG8" s="8">
        <v>63.903658806000003</v>
      </c>
      <c r="BH8" s="8">
        <v>52.599104137000005</v>
      </c>
      <c r="BI8" s="9">
        <v>58.457190152000003</v>
      </c>
      <c r="BJ8" s="7">
        <v>54.641285144000001</v>
      </c>
      <c r="BK8" s="8">
        <v>48.643971877999995</v>
      </c>
      <c r="BL8" s="8">
        <v>58.607087940999996</v>
      </c>
      <c r="BM8" s="8">
        <v>53.707720377000001</v>
      </c>
      <c r="BN8" s="8">
        <v>55.07689456</v>
      </c>
      <c r="BO8" s="8">
        <v>56.498955578</v>
      </c>
      <c r="BP8" s="8">
        <v>60.830347310999997</v>
      </c>
      <c r="BQ8" s="8">
        <v>56.332681872000002</v>
      </c>
      <c r="BR8" s="8">
        <v>60.503376192000005</v>
      </c>
      <c r="BS8" s="8">
        <v>63.635786034999995</v>
      </c>
      <c r="BT8" s="8">
        <v>57.384937449999995</v>
      </c>
      <c r="BU8" s="9">
        <v>59.915393156</v>
      </c>
      <c r="BV8" s="7">
        <v>56.455203814000001</v>
      </c>
      <c r="BW8" s="8">
        <v>49.365944096999996</v>
      </c>
      <c r="BX8" s="8">
        <v>55.390987779</v>
      </c>
      <c r="BY8" s="8">
        <v>52.285629768</v>
      </c>
      <c r="BZ8" s="8">
        <v>56.772615754999997</v>
      </c>
      <c r="CA8" s="8">
        <v>60.926497367000003</v>
      </c>
      <c r="CB8" s="8">
        <v>57.967604002000002</v>
      </c>
      <c r="CC8" s="8">
        <v>59.044699901999998</v>
      </c>
      <c r="CD8" s="8">
        <v>60.468803188999999</v>
      </c>
      <c r="CE8" s="8">
        <v>59.452047168999997</v>
      </c>
      <c r="CF8" s="8">
        <v>63.857551153999999</v>
      </c>
      <c r="CG8" s="9">
        <v>66.831083624000001</v>
      </c>
      <c r="CH8" s="7">
        <v>65.439555214999999</v>
      </c>
      <c r="CI8" s="8">
        <v>63.058521239000001</v>
      </c>
      <c r="CJ8" s="8">
        <v>77.240296485000002</v>
      </c>
      <c r="CK8" s="8">
        <v>65.210734892999994</v>
      </c>
      <c r="CL8" s="8">
        <v>72.973424562999995</v>
      </c>
      <c r="CM8" s="8">
        <v>62.627394535999997</v>
      </c>
      <c r="CN8" s="8">
        <v>70.589577401</v>
      </c>
      <c r="CO8" s="8">
        <v>72.113002987000002</v>
      </c>
      <c r="CP8" s="8">
        <v>69.650394535000004</v>
      </c>
      <c r="CQ8" s="8">
        <v>71.851134024000004</v>
      </c>
      <c r="CR8" s="8">
        <v>73.551888413</v>
      </c>
      <c r="CS8" s="9">
        <v>72.116257899999994</v>
      </c>
      <c r="CT8" s="7">
        <v>73.201318748999995</v>
      </c>
      <c r="CU8" s="8">
        <v>61.416781311000001</v>
      </c>
      <c r="CV8" s="8">
        <v>69.896689461999998</v>
      </c>
      <c r="CW8" s="8">
        <v>71.373505674</v>
      </c>
      <c r="CX8" s="8">
        <v>74.039605523999995</v>
      </c>
      <c r="CY8" s="8">
        <v>72.74623403199999</v>
      </c>
      <c r="CZ8" s="8">
        <v>78.349145430999997</v>
      </c>
      <c r="DA8" s="8">
        <v>80.536081015000008</v>
      </c>
      <c r="DB8" s="8">
        <v>67.770939016</v>
      </c>
      <c r="DC8" s="8">
        <v>80.270465603999995</v>
      </c>
      <c r="DD8" s="8">
        <v>77.046310903999995</v>
      </c>
      <c r="DE8" s="9">
        <v>73.156938920000002</v>
      </c>
      <c r="DF8" s="7">
        <v>73.921663551999998</v>
      </c>
      <c r="DG8" s="8">
        <v>55.567217045</v>
      </c>
      <c r="DH8" s="8">
        <v>69.681372619000001</v>
      </c>
      <c r="DI8" s="8">
        <v>74.376807130000003</v>
      </c>
      <c r="DJ8" s="8">
        <v>75.108549217999993</v>
      </c>
      <c r="DK8" s="8">
        <v>65.630287981999999</v>
      </c>
      <c r="DL8" s="8">
        <v>73.796315738999994</v>
      </c>
      <c r="DM8" s="8">
        <v>70.460901207999996</v>
      </c>
      <c r="DN8" s="8">
        <v>69.437628887000002</v>
      </c>
      <c r="DO8" s="8">
        <v>73.288784297000007</v>
      </c>
      <c r="DP8" s="8">
        <v>74.261125522</v>
      </c>
      <c r="DQ8" s="9">
        <v>73.880158481000009</v>
      </c>
      <c r="DR8" s="7">
        <v>72.249892504000002</v>
      </c>
      <c r="DS8" s="8">
        <v>62.160441628999997</v>
      </c>
      <c r="DT8" s="8">
        <v>68.737275003000008</v>
      </c>
      <c r="DU8" s="8">
        <v>69.375547785000009</v>
      </c>
      <c r="DV8" s="8">
        <v>52.942892286000003</v>
      </c>
      <c r="DW8" s="8">
        <v>62.995791618000005</v>
      </c>
      <c r="DX8" s="8">
        <v>67.424248124000002</v>
      </c>
      <c r="DY8" s="8">
        <v>65.974870401999993</v>
      </c>
      <c r="DZ8" s="8">
        <v>66.955956809</v>
      </c>
      <c r="EA8" s="8">
        <v>68.93098542300001</v>
      </c>
      <c r="EB8" s="8">
        <v>67.616623101000002</v>
      </c>
      <c r="EC8" s="9">
        <v>75.116795058999998</v>
      </c>
      <c r="ED8" s="7">
        <v>73.022995683999994</v>
      </c>
      <c r="EE8" s="8">
        <v>69.690046662</v>
      </c>
      <c r="EF8" s="8">
        <v>80.794075487000001</v>
      </c>
      <c r="EG8" s="8">
        <v>85.231264307000004</v>
      </c>
      <c r="EH8" s="8">
        <v>78.559839546999996</v>
      </c>
      <c r="EI8" s="8">
        <v>83.230380406999998</v>
      </c>
      <c r="EJ8" s="8">
        <v>83.563733196000001</v>
      </c>
      <c r="EK8" s="8">
        <v>74.198500275000001</v>
      </c>
      <c r="EL8" s="8">
        <v>84.701679625000011</v>
      </c>
      <c r="EM8" s="8">
        <v>88.129911317000008</v>
      </c>
      <c r="EN8" s="8">
        <v>93.262445956999997</v>
      </c>
      <c r="EO8" s="9">
        <v>92.859101533</v>
      </c>
    </row>
    <row r="9" spans="1:145" x14ac:dyDescent="0.35">
      <c r="A9" s="6" t="s">
        <v>16</v>
      </c>
      <c r="B9" s="7">
        <v>13.081150822999994</v>
      </c>
      <c r="C9" s="8">
        <v>11.536166262000002</v>
      </c>
      <c r="D9" s="8">
        <v>14.371808367000007</v>
      </c>
      <c r="E9" s="8">
        <v>9.1891962979999988</v>
      </c>
      <c r="F9" s="8">
        <v>8.1957006969999995</v>
      </c>
      <c r="G9" s="8">
        <v>6.0417000590000001</v>
      </c>
      <c r="H9" s="8">
        <v>6.9436631920000025</v>
      </c>
      <c r="I9" s="8">
        <v>8.272498253000002</v>
      </c>
      <c r="J9" s="8">
        <v>6.8590124890000013</v>
      </c>
      <c r="K9" s="8">
        <v>6.7805897929999972</v>
      </c>
      <c r="L9" s="8">
        <v>8.9376124750000017</v>
      </c>
      <c r="M9" s="9">
        <v>9.7852059980000021</v>
      </c>
      <c r="N9" s="7">
        <v>9.7790151689999973</v>
      </c>
      <c r="O9" s="8">
        <v>10.841293294999993</v>
      </c>
      <c r="P9" s="8">
        <v>11.833530496000002</v>
      </c>
      <c r="Q9" s="8">
        <v>11.537389525000002</v>
      </c>
      <c r="R9" s="8">
        <v>8.7503261619999932</v>
      </c>
      <c r="S9" s="8">
        <v>8.7094998139999973</v>
      </c>
      <c r="T9" s="8">
        <v>9.8759385789999996</v>
      </c>
      <c r="U9" s="8">
        <v>11.073608636999992</v>
      </c>
      <c r="V9" s="8">
        <v>9.6522858970000058</v>
      </c>
      <c r="W9" s="8">
        <v>14.407155139999993</v>
      </c>
      <c r="X9" s="8">
        <v>9.4631400559999932</v>
      </c>
      <c r="Y9" s="9">
        <v>8.3118316809999993</v>
      </c>
      <c r="Z9" s="7">
        <v>8.8144280040000069</v>
      </c>
      <c r="AA9" s="8">
        <v>10.679870687000005</v>
      </c>
      <c r="AB9" s="8">
        <v>10.672727030000004</v>
      </c>
      <c r="AC9" s="8">
        <v>7.6535304929999981</v>
      </c>
      <c r="AD9" s="8">
        <v>4.7643501820000012</v>
      </c>
      <c r="AE9" s="8">
        <v>9.2889001329999985</v>
      </c>
      <c r="AF9" s="8">
        <v>3.5470426940000053</v>
      </c>
      <c r="AG9" s="8">
        <v>6.7964968910000039</v>
      </c>
      <c r="AH9" s="8">
        <v>6.7995876849999988</v>
      </c>
      <c r="AI9" s="8">
        <v>9.5434150710000054</v>
      </c>
      <c r="AJ9" s="8">
        <v>8.9392231360000025</v>
      </c>
      <c r="AK9" s="9">
        <v>8.4647259750000003</v>
      </c>
      <c r="AL9" s="7">
        <v>3.3554174040000007</v>
      </c>
      <c r="AM9" s="8">
        <v>8.2384649749999994</v>
      </c>
      <c r="AN9" s="8">
        <v>4.9378841939999987</v>
      </c>
      <c r="AO9" s="8">
        <v>1.065335833000006</v>
      </c>
      <c r="AP9" s="8">
        <v>2.7342441149999956</v>
      </c>
      <c r="AQ9" s="8">
        <v>4.2256217320000005</v>
      </c>
      <c r="AR9" s="8">
        <v>2.7656158780000055</v>
      </c>
      <c r="AS9" s="8">
        <v>7.0071780379999993</v>
      </c>
      <c r="AT9" s="8">
        <v>8.6842438189999953</v>
      </c>
      <c r="AU9" s="8">
        <v>8.631907120000001</v>
      </c>
      <c r="AV9" s="8">
        <v>9.8850329900000062</v>
      </c>
      <c r="AW9" s="9">
        <v>9.7665790370000067</v>
      </c>
      <c r="AX9" s="7">
        <v>6.4439539269999955</v>
      </c>
      <c r="AY9" s="8">
        <v>10.449642658000002</v>
      </c>
      <c r="AZ9" s="8">
        <v>9.4644713019999998</v>
      </c>
      <c r="BA9" s="8">
        <v>8.7092276380000015</v>
      </c>
      <c r="BB9" s="8">
        <v>5.5876505660000078</v>
      </c>
      <c r="BC9" s="8">
        <v>4.0818897459999945</v>
      </c>
      <c r="BD9" s="8">
        <v>3.5861452820000039</v>
      </c>
      <c r="BE9" s="8">
        <v>3.8703555360000053</v>
      </c>
      <c r="BF9" s="8">
        <v>9.3091985660000063</v>
      </c>
      <c r="BG9" s="8">
        <v>1.0828399909999931</v>
      </c>
      <c r="BH9" s="8">
        <v>10.991826830999997</v>
      </c>
      <c r="BI9" s="9">
        <v>8.9025340459999924</v>
      </c>
      <c r="BJ9" s="7">
        <v>8.3301154909999937</v>
      </c>
      <c r="BK9" s="8">
        <v>3.8298078560000093</v>
      </c>
      <c r="BL9" s="8">
        <v>6.9037450639999989</v>
      </c>
      <c r="BM9" s="8">
        <v>6.339043052000001</v>
      </c>
      <c r="BN9" s="8">
        <v>5.3425770209999968</v>
      </c>
      <c r="BO9" s="8">
        <v>7.8109373229999974</v>
      </c>
      <c r="BP9" s="8">
        <v>2.4887383430000085</v>
      </c>
      <c r="BQ9" s="8">
        <v>10.239931029999987</v>
      </c>
      <c r="BR9" s="8">
        <v>9.6489117659999977</v>
      </c>
      <c r="BS9" s="8">
        <v>12.105623581000003</v>
      </c>
      <c r="BT9" s="8">
        <v>10.178511687000011</v>
      </c>
      <c r="BU9" s="9">
        <v>8.3587032300000104</v>
      </c>
      <c r="BV9" s="7">
        <v>5.3956105469999969</v>
      </c>
      <c r="BW9" s="8">
        <v>7.3507123320000076</v>
      </c>
      <c r="BX9" s="8">
        <v>11.164001491999997</v>
      </c>
      <c r="BY9" s="8">
        <v>9.0335644860000031</v>
      </c>
      <c r="BZ9" s="8">
        <v>3.2178236410000025</v>
      </c>
      <c r="CA9" s="8">
        <v>5.5817810309999984</v>
      </c>
      <c r="CB9" s="8">
        <v>2.0996994099999995</v>
      </c>
      <c r="CC9" s="8">
        <v>8.6229068060000102</v>
      </c>
      <c r="CD9" s="8">
        <v>7.7133348899999987</v>
      </c>
      <c r="CE9" s="8">
        <v>9.882184898999995</v>
      </c>
      <c r="CF9" s="8">
        <v>9.1134815700000118</v>
      </c>
      <c r="CG9" s="9">
        <v>8.9703897230000109</v>
      </c>
      <c r="CH9" s="7">
        <v>4.8698493739999975</v>
      </c>
      <c r="CI9" s="8">
        <v>8.9207849830000043</v>
      </c>
      <c r="CJ9" s="8">
        <v>5.6505616179999976</v>
      </c>
      <c r="CK9" s="8">
        <v>9.0326909460000024</v>
      </c>
      <c r="CL9" s="8">
        <v>6.242565500000012</v>
      </c>
      <c r="CM9" s="8">
        <v>10.196182299</v>
      </c>
      <c r="CN9" s="8">
        <v>8.1582508519999948</v>
      </c>
      <c r="CO9" s="8">
        <v>9.9118448600000022</v>
      </c>
      <c r="CP9" s="8">
        <v>8.2110624379999848</v>
      </c>
      <c r="CQ9" s="8">
        <v>10.01106286800001</v>
      </c>
      <c r="CR9" s="8">
        <v>9.9340581969999988</v>
      </c>
      <c r="CS9" s="9">
        <v>7.3657232780000044</v>
      </c>
      <c r="CT9" s="7">
        <v>10.051055348000006</v>
      </c>
      <c r="CU9" s="8">
        <v>9.1355567160000035</v>
      </c>
      <c r="CV9" s="8">
        <v>14.959042213999993</v>
      </c>
      <c r="CW9" s="8">
        <v>13.262856636999999</v>
      </c>
      <c r="CX9" s="8">
        <v>8.8224311419999992</v>
      </c>
      <c r="CY9" s="8">
        <v>6.0989463789999974</v>
      </c>
      <c r="CZ9" s="8">
        <v>8.1254880120000053</v>
      </c>
      <c r="DA9" s="8">
        <v>1.4460946159999963</v>
      </c>
      <c r="DB9" s="8">
        <v>15.570999025000006</v>
      </c>
      <c r="DC9" s="8">
        <v>16.851564632000006</v>
      </c>
      <c r="DD9" s="8">
        <v>8.4962273430000153</v>
      </c>
      <c r="DE9" s="9">
        <v>10.962590184999996</v>
      </c>
      <c r="DF9" s="7">
        <v>12.419153174000002</v>
      </c>
      <c r="DG9" s="8">
        <v>12.115837726000002</v>
      </c>
      <c r="DH9" s="8">
        <v>15.995629229000002</v>
      </c>
      <c r="DI9" s="8">
        <v>11.851049349999997</v>
      </c>
      <c r="DJ9" s="8">
        <v>9.5700291940000142</v>
      </c>
      <c r="DK9" s="8">
        <v>11.060595899999996</v>
      </c>
      <c r="DL9" s="8">
        <v>15.968588521000001</v>
      </c>
      <c r="DM9" s="8">
        <v>11.052364358999995</v>
      </c>
      <c r="DN9" s="8">
        <v>8.8138907489999951</v>
      </c>
      <c r="DO9" s="8">
        <v>17.572174019999991</v>
      </c>
      <c r="DP9" s="8">
        <v>6.686240669</v>
      </c>
      <c r="DQ9" s="9">
        <v>12.555551507999979</v>
      </c>
      <c r="DR9" s="7">
        <v>12.038556025000005</v>
      </c>
      <c r="DS9" s="8">
        <v>12.443643824000013</v>
      </c>
      <c r="DT9" s="8">
        <v>11.491941378999996</v>
      </c>
      <c r="DU9" s="8">
        <v>-4.4645279690000024</v>
      </c>
      <c r="DV9" s="8">
        <v>9.858107111999999</v>
      </c>
      <c r="DW9" s="8">
        <v>19.909582561000001</v>
      </c>
      <c r="DX9" s="8">
        <v>25.257833766999994</v>
      </c>
      <c r="DY9" s="8">
        <v>14.779413398000017</v>
      </c>
      <c r="DZ9" s="8">
        <v>21.936188392000005</v>
      </c>
      <c r="EA9" s="8">
        <v>22.259234584999987</v>
      </c>
      <c r="EB9" s="8">
        <v>17.104645499</v>
      </c>
      <c r="EC9" s="9">
        <v>20.730827602999994</v>
      </c>
      <c r="ED9" s="7">
        <v>16.602502140000013</v>
      </c>
      <c r="EE9" s="8">
        <v>17.877004660000004</v>
      </c>
      <c r="EF9" s="8">
        <v>24.203553582000009</v>
      </c>
      <c r="EG9" s="8">
        <v>20.358917916999999</v>
      </c>
      <c r="EH9" s="8">
        <v>13.753604615999997</v>
      </c>
      <c r="EI9" s="8">
        <v>22.256400402000001</v>
      </c>
      <c r="EJ9" s="8">
        <v>13.756934487999999</v>
      </c>
      <c r="EK9" s="8">
        <v>21.388032046999999</v>
      </c>
      <c r="EL9" s="8">
        <v>26.129024588999993</v>
      </c>
      <c r="EM9" s="8">
        <v>26.300162197999992</v>
      </c>
      <c r="EN9" s="8">
        <v>18.940864954999999</v>
      </c>
      <c r="EO9" s="9">
        <v>30.989672989000013</v>
      </c>
    </row>
    <row r="10" spans="1:145" x14ac:dyDescent="0.35">
      <c r="A10" s="6" t="s">
        <v>17</v>
      </c>
      <c r="B10" s="7"/>
      <c r="C10" s="8"/>
      <c r="D10" s="8"/>
      <c r="E10" s="8"/>
      <c r="F10" s="8"/>
      <c r="G10" s="8"/>
      <c r="H10" s="8"/>
      <c r="I10" s="8"/>
      <c r="J10" s="8"/>
      <c r="K10" s="8"/>
      <c r="L10" s="8"/>
      <c r="M10" s="9"/>
      <c r="N10" s="7"/>
      <c r="O10" s="8"/>
      <c r="P10" s="8"/>
      <c r="Q10" s="8"/>
      <c r="R10" s="8"/>
      <c r="S10" s="8"/>
      <c r="T10" s="8"/>
      <c r="U10" s="8"/>
      <c r="V10" s="8"/>
      <c r="W10" s="8"/>
      <c r="X10" s="8"/>
      <c r="Y10" s="9"/>
      <c r="Z10" s="7"/>
      <c r="AA10" s="8"/>
      <c r="AB10" s="8"/>
      <c r="AC10" s="8"/>
      <c r="AD10" s="8"/>
      <c r="AE10" s="8"/>
      <c r="AF10" s="8"/>
      <c r="AG10" s="8"/>
      <c r="AH10" s="8"/>
      <c r="AI10" s="8"/>
      <c r="AJ10" s="8"/>
      <c r="AK10" s="9"/>
      <c r="AL10" s="7"/>
      <c r="AM10" s="8"/>
      <c r="AN10" s="8"/>
      <c r="AO10" s="8"/>
      <c r="AP10" s="8"/>
      <c r="AQ10" s="8"/>
      <c r="AR10" s="8"/>
      <c r="AS10" s="8"/>
      <c r="AT10" s="8"/>
      <c r="AU10" s="8"/>
      <c r="AV10" s="8"/>
      <c r="AW10" s="9"/>
      <c r="AX10" s="7"/>
      <c r="AY10" s="8"/>
      <c r="AZ10" s="8"/>
      <c r="BA10" s="8"/>
      <c r="BB10" s="8"/>
      <c r="BC10" s="8"/>
      <c r="BD10" s="8"/>
      <c r="BE10" s="8"/>
      <c r="BF10" s="8"/>
      <c r="BG10" s="8"/>
      <c r="BH10" s="8"/>
      <c r="BI10" s="9"/>
      <c r="BJ10" s="7"/>
      <c r="BK10" s="8"/>
      <c r="BL10" s="8"/>
      <c r="BM10" s="8"/>
      <c r="BN10" s="8"/>
      <c r="BO10" s="8"/>
      <c r="BP10" s="8"/>
      <c r="BQ10" s="8"/>
      <c r="BR10" s="8"/>
      <c r="BS10" s="8"/>
      <c r="BT10" s="8"/>
      <c r="BU10" s="9"/>
      <c r="BV10" s="7"/>
      <c r="BW10" s="8"/>
      <c r="BX10" s="8"/>
      <c r="BY10" s="8"/>
      <c r="BZ10" s="8"/>
      <c r="CA10" s="8"/>
      <c r="CB10" s="8"/>
      <c r="CC10" s="8"/>
      <c r="CD10" s="8"/>
      <c r="CE10" s="8"/>
      <c r="CF10" s="8"/>
      <c r="CG10" s="9"/>
      <c r="CH10" s="7"/>
      <c r="CI10" s="8"/>
      <c r="CJ10" s="8"/>
      <c r="CK10" s="8"/>
      <c r="CL10" s="8"/>
      <c r="CM10" s="8"/>
      <c r="CN10" s="8"/>
      <c r="CO10" s="8"/>
      <c r="CP10" s="8"/>
      <c r="CQ10" s="8"/>
      <c r="CR10" s="8"/>
      <c r="CS10" s="9"/>
      <c r="CT10" s="7"/>
      <c r="CU10" s="8"/>
      <c r="CV10" s="8"/>
      <c r="CW10" s="8"/>
      <c r="CX10" s="8"/>
      <c r="CY10" s="8"/>
      <c r="CZ10" s="8"/>
      <c r="DA10" s="8"/>
      <c r="DB10" s="8"/>
      <c r="DC10" s="8"/>
      <c r="DD10" s="8"/>
      <c r="DE10" s="9"/>
      <c r="DF10" s="7"/>
      <c r="DG10" s="8"/>
      <c r="DH10" s="8"/>
      <c r="DI10" s="8"/>
      <c r="DJ10" s="8"/>
      <c r="DK10" s="8"/>
      <c r="DL10" s="8"/>
      <c r="DM10" s="8"/>
      <c r="DN10" s="8"/>
      <c r="DO10" s="8"/>
      <c r="DP10" s="8"/>
      <c r="DQ10" s="9"/>
      <c r="DR10" s="7"/>
      <c r="DS10" s="8"/>
      <c r="DT10" s="8"/>
      <c r="DU10" s="8"/>
      <c r="DV10" s="8"/>
      <c r="DW10" s="8"/>
      <c r="DX10" s="8"/>
      <c r="DY10" s="8"/>
      <c r="DZ10" s="8"/>
      <c r="EA10" s="8"/>
      <c r="EB10" s="8"/>
      <c r="EC10" s="9"/>
      <c r="ED10" s="7"/>
      <c r="EE10" s="8"/>
      <c r="EF10" s="8"/>
      <c r="EG10" s="8"/>
      <c r="EH10" s="8"/>
      <c r="EI10" s="8"/>
      <c r="EJ10" s="8"/>
      <c r="EK10" s="8"/>
      <c r="EL10" s="8"/>
      <c r="EM10" s="8"/>
      <c r="EN10" s="8"/>
      <c r="EO10" s="9"/>
    </row>
    <row r="11" spans="1:145" x14ac:dyDescent="0.35">
      <c r="A11" s="4"/>
      <c r="B11" s="7"/>
      <c r="C11" s="8"/>
      <c r="D11" s="8"/>
      <c r="E11" s="8"/>
      <c r="F11" s="8"/>
      <c r="G11" s="8"/>
      <c r="H11" s="8"/>
      <c r="I11" s="8"/>
      <c r="J11" s="8"/>
      <c r="K11" s="8"/>
      <c r="L11" s="8"/>
      <c r="M11" s="9"/>
      <c r="N11" s="7"/>
      <c r="O11" s="8"/>
      <c r="P11" s="8"/>
      <c r="Q11" s="8"/>
      <c r="R11" s="8"/>
      <c r="S11" s="8"/>
      <c r="T11" s="8"/>
      <c r="U11" s="8"/>
      <c r="V11" s="8"/>
      <c r="W11" s="8"/>
      <c r="X11" s="8"/>
      <c r="Y11" s="9"/>
      <c r="Z11" s="7"/>
      <c r="AA11" s="8"/>
      <c r="AB11" s="8"/>
      <c r="AC11" s="8"/>
      <c r="AD11" s="8"/>
      <c r="AE11" s="8"/>
      <c r="AF11" s="8"/>
      <c r="AG11" s="8"/>
      <c r="AH11" s="8"/>
      <c r="AI11" s="8"/>
      <c r="AJ11" s="8"/>
      <c r="AK11" s="9"/>
      <c r="AL11" s="7"/>
      <c r="AM11" s="8"/>
      <c r="AN11" s="8"/>
      <c r="AO11" s="8"/>
      <c r="AP11" s="8"/>
      <c r="AQ11" s="8"/>
      <c r="AR11" s="8"/>
      <c r="AS11" s="8"/>
      <c r="AT11" s="8"/>
      <c r="AU11" s="8"/>
      <c r="AV11" s="8"/>
      <c r="AW11" s="9"/>
      <c r="AX11" s="7"/>
      <c r="AY11" s="8"/>
      <c r="AZ11" s="8"/>
      <c r="BA11" s="8"/>
      <c r="BB11" s="8"/>
      <c r="BC11" s="8"/>
      <c r="BD11" s="8"/>
      <c r="BE11" s="8"/>
      <c r="BF11" s="8"/>
      <c r="BG11" s="8"/>
      <c r="BH11" s="8"/>
      <c r="BI11" s="9"/>
      <c r="BJ11" s="7"/>
      <c r="BK11" s="8"/>
      <c r="BL11" s="8"/>
      <c r="BM11" s="8"/>
      <c r="BN11" s="8"/>
      <c r="BO11" s="8"/>
      <c r="BP11" s="8"/>
      <c r="BQ11" s="8"/>
      <c r="BR11" s="8"/>
      <c r="BS11" s="8"/>
      <c r="BT11" s="8"/>
      <c r="BU11" s="9"/>
      <c r="BV11" s="7"/>
      <c r="BW11" s="8"/>
      <c r="BX11" s="8"/>
      <c r="BY11" s="8"/>
      <c r="BZ11" s="8"/>
      <c r="CA11" s="8"/>
      <c r="CB11" s="8"/>
      <c r="CC11" s="8"/>
      <c r="CD11" s="8"/>
      <c r="CE11" s="8"/>
      <c r="CF11" s="8"/>
      <c r="CG11" s="9"/>
      <c r="CH11" s="7"/>
      <c r="CI11" s="8"/>
      <c r="CJ11" s="8"/>
      <c r="CK11" s="8"/>
      <c r="CL11" s="8"/>
      <c r="CM11" s="8"/>
      <c r="CN11" s="8"/>
      <c r="CO11" s="8"/>
      <c r="CP11" s="8"/>
      <c r="CQ11" s="8"/>
      <c r="CR11" s="8"/>
      <c r="CS11" s="9"/>
      <c r="CT11" s="7"/>
      <c r="CU11" s="8"/>
      <c r="CV11" s="8"/>
      <c r="CW11" s="8"/>
      <c r="CX11" s="8"/>
      <c r="CY11" s="8"/>
      <c r="CZ11" s="8"/>
      <c r="DA11" s="8"/>
      <c r="DB11" s="8"/>
      <c r="DC11" s="8"/>
      <c r="DD11" s="8"/>
      <c r="DE11" s="9"/>
      <c r="DF11" s="7"/>
      <c r="DG11" s="8"/>
      <c r="DH11" s="8"/>
      <c r="DI11" s="8"/>
      <c r="DJ11" s="8"/>
      <c r="DK11" s="8"/>
      <c r="DL11" s="8"/>
      <c r="DM11" s="8"/>
      <c r="DN11" s="8"/>
      <c r="DO11" s="8"/>
      <c r="DP11" s="8"/>
      <c r="DQ11" s="9"/>
      <c r="DR11" s="7"/>
      <c r="DS11" s="8"/>
      <c r="DT11" s="8"/>
      <c r="DU11" s="8"/>
      <c r="DV11" s="8"/>
      <c r="DW11" s="8"/>
      <c r="DX11" s="8"/>
      <c r="DY11" s="8"/>
      <c r="DZ11" s="8"/>
      <c r="EA11" s="8"/>
      <c r="EB11" s="8"/>
      <c r="EC11" s="9"/>
      <c r="ED11" s="7"/>
      <c r="EE11" s="8"/>
      <c r="EF11" s="8"/>
      <c r="EG11" s="8"/>
      <c r="EH11" s="8"/>
      <c r="EI11" s="8"/>
      <c r="EJ11" s="8"/>
      <c r="EK11" s="8"/>
      <c r="EL11" s="8"/>
      <c r="EM11" s="8"/>
      <c r="EN11" s="8"/>
      <c r="EO11" s="9"/>
    </row>
    <row r="12" spans="1:145" x14ac:dyDescent="0.35">
      <c r="A12" s="10" t="s">
        <v>18</v>
      </c>
      <c r="B12" s="7"/>
      <c r="C12" s="8"/>
      <c r="D12" s="8"/>
      <c r="E12" s="8"/>
      <c r="F12" s="8"/>
      <c r="G12" s="8"/>
      <c r="H12" s="8"/>
      <c r="I12" s="8"/>
      <c r="J12" s="8"/>
      <c r="K12" s="8"/>
      <c r="L12" s="8"/>
      <c r="M12" s="9"/>
      <c r="N12" s="7"/>
      <c r="O12" s="8"/>
      <c r="P12" s="8"/>
      <c r="Q12" s="8"/>
      <c r="R12" s="8"/>
      <c r="S12" s="8"/>
      <c r="T12" s="8"/>
      <c r="U12" s="8"/>
      <c r="V12" s="8"/>
      <c r="W12" s="8"/>
      <c r="X12" s="8"/>
      <c r="Y12" s="9"/>
      <c r="Z12" s="7"/>
      <c r="AA12" s="8"/>
      <c r="AB12" s="8"/>
      <c r="AC12" s="8"/>
      <c r="AD12" s="8"/>
      <c r="AE12" s="8"/>
      <c r="AF12" s="8"/>
      <c r="AG12" s="8"/>
      <c r="AH12" s="8"/>
      <c r="AI12" s="8"/>
      <c r="AJ12" s="8"/>
      <c r="AK12" s="9"/>
      <c r="AL12" s="7"/>
      <c r="AM12" s="8"/>
      <c r="AN12" s="8"/>
      <c r="AO12" s="8"/>
      <c r="AP12" s="8"/>
      <c r="AQ12" s="8"/>
      <c r="AR12" s="8"/>
      <c r="AS12" s="8"/>
      <c r="AT12" s="8"/>
      <c r="AU12" s="8"/>
      <c r="AV12" s="8"/>
      <c r="AW12" s="9"/>
      <c r="AX12" s="7"/>
      <c r="AY12" s="8"/>
      <c r="AZ12" s="8"/>
      <c r="BA12" s="8"/>
      <c r="BB12" s="8"/>
      <c r="BC12" s="8"/>
      <c r="BD12" s="8"/>
      <c r="BE12" s="8"/>
      <c r="BF12" s="8"/>
      <c r="BG12" s="8"/>
      <c r="BH12" s="8"/>
      <c r="BI12" s="9"/>
      <c r="BJ12" s="7"/>
      <c r="BK12" s="8"/>
      <c r="BL12" s="8"/>
      <c r="BM12" s="8"/>
      <c r="BN12" s="8"/>
      <c r="BO12" s="8"/>
      <c r="BP12" s="8"/>
      <c r="BQ12" s="8"/>
      <c r="BR12" s="8"/>
      <c r="BS12" s="8"/>
      <c r="BT12" s="8"/>
      <c r="BU12" s="9"/>
      <c r="BV12" s="7"/>
      <c r="BW12" s="8"/>
      <c r="BX12" s="8"/>
      <c r="BY12" s="8"/>
      <c r="BZ12" s="8"/>
      <c r="CA12" s="8"/>
      <c r="CB12" s="8"/>
      <c r="CC12" s="8"/>
      <c r="CD12" s="8"/>
      <c r="CE12" s="8"/>
      <c r="CF12" s="8"/>
      <c r="CG12" s="9"/>
      <c r="CH12" s="7"/>
      <c r="CI12" s="8"/>
      <c r="CJ12" s="8"/>
      <c r="CK12" s="8"/>
      <c r="CL12" s="8"/>
      <c r="CM12" s="8"/>
      <c r="CN12" s="8"/>
      <c r="CO12" s="8"/>
      <c r="CP12" s="8"/>
      <c r="CQ12" s="8"/>
      <c r="CR12" s="8"/>
      <c r="CS12" s="9"/>
      <c r="CT12" s="7"/>
      <c r="CU12" s="8"/>
      <c r="CV12" s="8"/>
      <c r="CW12" s="8"/>
      <c r="CX12" s="8"/>
      <c r="CY12" s="8"/>
      <c r="CZ12" s="8"/>
      <c r="DA12" s="8"/>
      <c r="DB12" s="8"/>
      <c r="DC12" s="8"/>
      <c r="DD12" s="8"/>
      <c r="DE12" s="9"/>
      <c r="DF12" s="7"/>
      <c r="DG12" s="8"/>
      <c r="DH12" s="8"/>
      <c r="DI12" s="8"/>
      <c r="DJ12" s="8"/>
      <c r="DK12" s="8"/>
      <c r="DL12" s="8"/>
      <c r="DM12" s="8"/>
      <c r="DN12" s="8"/>
      <c r="DO12" s="8"/>
      <c r="DP12" s="8"/>
      <c r="DQ12" s="9"/>
      <c r="DR12" s="7"/>
      <c r="DS12" s="8"/>
      <c r="DT12" s="8"/>
      <c r="DU12" s="8"/>
      <c r="DV12" s="8"/>
      <c r="DW12" s="8"/>
      <c r="DX12" s="8"/>
      <c r="DY12" s="8"/>
      <c r="DZ12" s="8"/>
      <c r="EA12" s="8"/>
      <c r="EB12" s="8"/>
      <c r="EC12" s="9"/>
      <c r="ED12" s="7"/>
      <c r="EE12" s="8"/>
      <c r="EF12" s="8"/>
      <c r="EG12" s="8"/>
      <c r="EH12" s="8"/>
      <c r="EI12" s="8"/>
      <c r="EJ12" s="8"/>
      <c r="EK12" s="8"/>
      <c r="EL12" s="8"/>
      <c r="EM12" s="8"/>
      <c r="EN12" s="8"/>
      <c r="EO12" s="9"/>
    </row>
    <row r="13" spans="1:145" x14ac:dyDescent="0.35">
      <c r="A13" s="6" t="s">
        <v>19</v>
      </c>
      <c r="B13" s="17">
        <v>41.954932890475916</v>
      </c>
      <c r="C13" s="18">
        <v>21.283840511241348</v>
      </c>
      <c r="D13" s="18">
        <v>39.765610676357376</v>
      </c>
      <c r="E13" s="18">
        <v>26.019161393906632</v>
      </c>
      <c r="F13" s="18">
        <v>21.318655316942593</v>
      </c>
      <c r="G13" s="18">
        <v>16.345779953450943</v>
      </c>
      <c r="H13" s="18">
        <v>12.201812696714098</v>
      </c>
      <c r="I13" s="18">
        <v>9.3277412636789236</v>
      </c>
      <c r="J13" s="18">
        <v>5.3224986549423647</v>
      </c>
      <c r="K13" s="18">
        <v>0.39497496977101143</v>
      </c>
      <c r="L13" s="18">
        <v>5.0964300951792829</v>
      </c>
      <c r="M13" s="19">
        <v>4.6276484958162944</v>
      </c>
      <c r="N13" s="17">
        <v>4.1044193545895169</v>
      </c>
      <c r="O13" s="18">
        <v>7.3600948035630331</v>
      </c>
      <c r="P13" s="18">
        <v>5.1237308220829947</v>
      </c>
      <c r="Q13" s="18">
        <v>12.36926185579723</v>
      </c>
      <c r="R13" s="18">
        <v>5.8614173754438337</v>
      </c>
      <c r="S13" s="18">
        <v>11.868376767288424</v>
      </c>
      <c r="T13" s="18">
        <v>7.8204351495035018</v>
      </c>
      <c r="U13" s="18">
        <v>11.037698502918246</v>
      </c>
      <c r="V13" s="18">
        <v>16.640698882121452</v>
      </c>
      <c r="W13" s="18">
        <v>15.377977385437646</v>
      </c>
      <c r="X13" s="18">
        <v>7.9476921718178772</v>
      </c>
      <c r="Y13" s="19">
        <v>6.0755557736775545</v>
      </c>
      <c r="Z13" s="17">
        <v>0.78778042671401316</v>
      </c>
      <c r="AA13" s="18">
        <v>13.753932439808757</v>
      </c>
      <c r="AB13" s="18">
        <v>-0.75930145152254269</v>
      </c>
      <c r="AC13" s="18">
        <v>-0.7525745986704635</v>
      </c>
      <c r="AD13" s="18">
        <v>6.4610223203974249</v>
      </c>
      <c r="AE13" s="18">
        <v>3.4025786639301447</v>
      </c>
      <c r="AF13" s="18">
        <v>-2.6913055347643433</v>
      </c>
      <c r="AG13" s="18">
        <v>-5.0402496147881397</v>
      </c>
      <c r="AH13" s="18">
        <v>2.1240544963197383</v>
      </c>
      <c r="AI13" s="18">
        <v>-3.3424098087911691</v>
      </c>
      <c r="AJ13" s="18">
        <v>2.6328101729629516</v>
      </c>
      <c r="AK13" s="19">
        <v>-5.3561025197139012</v>
      </c>
      <c r="AL13" s="17">
        <v>3.5675479609369898</v>
      </c>
      <c r="AM13" s="18">
        <v>-7.8434553517191752</v>
      </c>
      <c r="AN13" s="18">
        <v>-3.1526119761763671</v>
      </c>
      <c r="AO13" s="18">
        <v>-3.5243356709510509</v>
      </c>
      <c r="AP13" s="18">
        <v>-5.5559598645880115</v>
      </c>
      <c r="AQ13" s="18">
        <v>-7.22341111078737</v>
      </c>
      <c r="AR13" s="18">
        <v>4.4414287769723115</v>
      </c>
      <c r="AS13" s="18">
        <v>12.804244993095049</v>
      </c>
      <c r="AT13" s="18">
        <v>5.5739836825910327</v>
      </c>
      <c r="AU13" s="18">
        <v>9.7401645150945626</v>
      </c>
      <c r="AV13" s="18">
        <v>7.0164268569367971</v>
      </c>
      <c r="AW13" s="19">
        <v>14.662186979896209</v>
      </c>
      <c r="AX13" s="17">
        <v>12.21698608481223</v>
      </c>
      <c r="AY13" s="18">
        <v>12.257465603979579</v>
      </c>
      <c r="AZ13" s="18">
        <v>8.0658298344793877</v>
      </c>
      <c r="BA13" s="18">
        <v>18.555891475078056</v>
      </c>
      <c r="BB13" s="18">
        <v>16.338944616611251</v>
      </c>
      <c r="BC13" s="18">
        <v>8.0379454226861657</v>
      </c>
      <c r="BD13" s="18">
        <v>0.71431125192296108</v>
      </c>
      <c r="BE13" s="18">
        <v>1.7424002239298186</v>
      </c>
      <c r="BF13" s="18">
        <v>1.9266093463209399</v>
      </c>
      <c r="BG13" s="18">
        <v>-3.2846754430107095</v>
      </c>
      <c r="BH13" s="18">
        <v>1.8945273889322323</v>
      </c>
      <c r="BI13" s="19">
        <v>2.1897079605507352</v>
      </c>
      <c r="BJ13" s="17">
        <v>-1.6893171616334635</v>
      </c>
      <c r="BK13" s="18">
        <v>-10.952138782562603</v>
      </c>
      <c r="BL13" s="18">
        <v>0.95226828639745076</v>
      </c>
      <c r="BM13" s="18">
        <v>-9.2915878373842844</v>
      </c>
      <c r="BN13" s="18">
        <v>-6.688733540067493</v>
      </c>
      <c r="BO13" s="18">
        <v>5.077673414419337</v>
      </c>
      <c r="BP13" s="18">
        <v>3.6952420806965591</v>
      </c>
      <c r="BQ13" s="18">
        <v>4.1986257243214808</v>
      </c>
      <c r="BR13" s="18">
        <v>8.7586458768730946</v>
      </c>
      <c r="BS13" s="18">
        <v>16.549454145230058</v>
      </c>
      <c r="BT13" s="18">
        <v>6.246988538348397</v>
      </c>
      <c r="BU13" s="19">
        <v>1.3574464546681764</v>
      </c>
      <c r="BV13" s="17">
        <v>-1.7795161973531926</v>
      </c>
      <c r="BW13" s="18">
        <v>8.0857081698859634</v>
      </c>
      <c r="BX13" s="18">
        <v>1.5938680949459272</v>
      </c>
      <c r="BY13" s="18">
        <v>2.1190664614330723</v>
      </c>
      <c r="BZ13" s="18">
        <v>-0.71008927051741111</v>
      </c>
      <c r="CA13" s="18">
        <v>3.4184250631302371</v>
      </c>
      <c r="CB13" s="18">
        <v>-5.1355483238797905</v>
      </c>
      <c r="CC13" s="18">
        <v>1.6448112193101716</v>
      </c>
      <c r="CD13" s="18">
        <v>-2.8083900559017105</v>
      </c>
      <c r="CE13" s="18">
        <v>-8.4592795149755489</v>
      </c>
      <c r="CF13" s="18">
        <v>8.0037115571689021</v>
      </c>
      <c r="CG13" s="19">
        <v>11.025231177638162</v>
      </c>
      <c r="CH13" s="17">
        <v>13.675794434379451</v>
      </c>
      <c r="CI13" s="18">
        <v>26.910348306773592</v>
      </c>
      <c r="CJ13" s="18">
        <v>24.544919939034582</v>
      </c>
      <c r="CK13" s="18">
        <v>21.076975557546419</v>
      </c>
      <c r="CL13" s="18">
        <v>32.047691033051365</v>
      </c>
      <c r="CM13" s="18">
        <v>9.4955073099439957</v>
      </c>
      <c r="CN13" s="18">
        <v>31.099323225600429</v>
      </c>
      <c r="CO13" s="18">
        <v>21.217302986574538</v>
      </c>
      <c r="CP13" s="18">
        <v>14.196267771457883</v>
      </c>
      <c r="CQ13" s="18">
        <v>18.068945815557804</v>
      </c>
      <c r="CR13" s="18">
        <v>14.409709570331541</v>
      </c>
      <c r="CS13" s="19">
        <v>4.8554568512825025</v>
      </c>
      <c r="CT13" s="17">
        <v>18.408589268618194</v>
      </c>
      <c r="CU13" s="18">
        <v>-1.9824700596570266</v>
      </c>
      <c r="CV13" s="18">
        <v>2.3704345906981006</v>
      </c>
      <c r="CW13" s="18">
        <v>13.998460273826163</v>
      </c>
      <c r="CX13" s="18">
        <v>4.602664941889012</v>
      </c>
      <c r="CY13" s="18">
        <v>8.2687555839827009</v>
      </c>
      <c r="CZ13" s="18">
        <v>9.8120867094587449</v>
      </c>
      <c r="DA13" s="18">
        <v>-5.2023523505462244E-2</v>
      </c>
      <c r="DB13" s="18">
        <v>7.0387599732438577</v>
      </c>
      <c r="DC13" s="18">
        <v>18.64087933546681</v>
      </c>
      <c r="DD13" s="18">
        <v>2.4633985964215732</v>
      </c>
      <c r="DE13" s="19">
        <v>5.8347160680534582</v>
      </c>
      <c r="DF13" s="17">
        <v>3.7097352027481545</v>
      </c>
      <c r="DG13" s="18">
        <v>-4.0668861390560025</v>
      </c>
      <c r="DH13" s="18">
        <v>0.96784289732581019</v>
      </c>
      <c r="DI13" s="18">
        <v>1.8803905620990546</v>
      </c>
      <c r="DJ13" s="18">
        <v>2.1922484880767756</v>
      </c>
      <c r="DK13" s="18">
        <v>-2.7323122577311509</v>
      </c>
      <c r="DL13" s="18">
        <v>3.8048970964054796</v>
      </c>
      <c r="DM13" s="18">
        <v>-0.57196586988684794</v>
      </c>
      <c r="DN13" s="18">
        <v>-6.1078714086247654</v>
      </c>
      <c r="DO13" s="18">
        <v>-6.446603210194457</v>
      </c>
      <c r="DP13" s="18">
        <v>-5.3717976461391315</v>
      </c>
      <c r="DQ13" s="19">
        <v>2.753440144807362</v>
      </c>
      <c r="DR13" s="17">
        <v>-2.3770544162364349</v>
      </c>
      <c r="DS13" s="18">
        <v>10.225647623938872</v>
      </c>
      <c r="DT13" s="18">
        <v>-6.3585155274981986</v>
      </c>
      <c r="DU13" s="18">
        <v>-24.721519859355766</v>
      </c>
      <c r="DV13" s="18">
        <v>-25.836025384785721</v>
      </c>
      <c r="DW13" s="18">
        <v>8.1032972661547298</v>
      </c>
      <c r="DX13" s="18">
        <v>3.24979751836032</v>
      </c>
      <c r="DY13" s="18">
        <v>-0.93111441643339843</v>
      </c>
      <c r="DZ13" s="18">
        <v>13.597979457135988</v>
      </c>
      <c r="EA13" s="18">
        <v>0.36237972513040173</v>
      </c>
      <c r="EB13" s="18">
        <v>4.6621682539926823</v>
      </c>
      <c r="EC13" s="19">
        <v>10.888916946708459</v>
      </c>
      <c r="ED13" s="17">
        <v>6.3318869763793986</v>
      </c>
      <c r="EE13" s="18">
        <v>17.375678275912328</v>
      </c>
      <c r="EF13" s="18">
        <v>30.872061081923984</v>
      </c>
      <c r="EG13" s="18">
        <v>62.669116158259683</v>
      </c>
      <c r="EH13" s="18">
        <v>46.993590942662394</v>
      </c>
      <c r="EI13" s="18">
        <v>27.237566748380814</v>
      </c>
      <c r="EJ13" s="18">
        <v>5.0048355608317872</v>
      </c>
      <c r="EK13" s="18">
        <v>18.367135245399815</v>
      </c>
      <c r="EL13" s="18">
        <v>24.679974775491402</v>
      </c>
      <c r="EM13" s="18">
        <v>25.485028443797141</v>
      </c>
      <c r="EN13" s="18">
        <v>32.438185553798476</v>
      </c>
      <c r="EO13" s="19">
        <v>29.214237226043814</v>
      </c>
    </row>
    <row r="14" spans="1:145" x14ac:dyDescent="0.35">
      <c r="A14" s="6" t="s">
        <v>20</v>
      </c>
      <c r="B14" s="17">
        <v>31.17815999429132</v>
      </c>
      <c r="C14" s="18">
        <v>28.296358575452139</v>
      </c>
      <c r="D14" s="18">
        <v>45.786052899357664</v>
      </c>
      <c r="E14" s="18">
        <v>26.668695985371915</v>
      </c>
      <c r="F14" s="18">
        <v>33.633012526246134</v>
      </c>
      <c r="G14" s="18">
        <v>29.913870042303547</v>
      </c>
      <c r="H14" s="18">
        <v>18.047009847893158</v>
      </c>
      <c r="I14" s="18">
        <v>16.384409772649278</v>
      </c>
      <c r="J14" s="18">
        <v>14.496855215236382</v>
      </c>
      <c r="K14" s="18">
        <v>12.428752551386356</v>
      </c>
      <c r="L14" s="18">
        <v>6.2850557015504238</v>
      </c>
      <c r="M14" s="19">
        <v>11.676060176435211</v>
      </c>
      <c r="N14" s="17">
        <v>13.836831673411233</v>
      </c>
      <c r="O14" s="18">
        <v>11.758191165199317</v>
      </c>
      <c r="P14" s="18">
        <v>12.390795054037284</v>
      </c>
      <c r="Q14" s="18">
        <v>9.5323463841419773</v>
      </c>
      <c r="R14" s="18">
        <v>5.6930463724221614</v>
      </c>
      <c r="S14" s="18">
        <v>7.6950923799864901</v>
      </c>
      <c r="T14" s="18">
        <v>2.8825522157553296</v>
      </c>
      <c r="U14" s="18">
        <v>6.7971471596939503</v>
      </c>
      <c r="V14" s="18">
        <v>12.840001160091807</v>
      </c>
      <c r="W14" s="18">
        <v>1.6967800724805304</v>
      </c>
      <c r="X14" s="18">
        <v>8.3705922024680746</v>
      </c>
      <c r="Y14" s="19">
        <v>10.431133605591336</v>
      </c>
      <c r="Z14" s="17">
        <v>3.1074497162964621</v>
      </c>
      <c r="AA14" s="18">
        <v>17.966063197292215</v>
      </c>
      <c r="AB14" s="18">
        <v>1.3553217952690488</v>
      </c>
      <c r="AC14" s="18">
        <v>7.364586986085575</v>
      </c>
      <c r="AD14" s="18">
        <v>16.226974901079316</v>
      </c>
      <c r="AE14" s="18">
        <v>2.840304344239386</v>
      </c>
      <c r="AF14" s="18">
        <v>9.4882760481274975</v>
      </c>
      <c r="AG14" s="18">
        <v>2.781068496386907</v>
      </c>
      <c r="AH14" s="18">
        <v>8.3587846834440871</v>
      </c>
      <c r="AI14" s="18">
        <v>5.6118298223803986</v>
      </c>
      <c r="AJ14" s="18">
        <v>4.265202412064939</v>
      </c>
      <c r="AK14" s="19">
        <v>-6.4968551659047913</v>
      </c>
      <c r="AL14" s="17">
        <v>16.0374140773744</v>
      </c>
      <c r="AM14" s="18">
        <v>-4.3782512805405354</v>
      </c>
      <c r="AN14" s="18">
        <v>7.3640914362863352</v>
      </c>
      <c r="AO14" s="18">
        <v>9.0565167167484528</v>
      </c>
      <c r="AP14" s="18">
        <v>-2.2967522930903095</v>
      </c>
      <c r="AQ14" s="18">
        <v>1.2607679374872616</v>
      </c>
      <c r="AR14" s="18">
        <v>6.1641685242790567</v>
      </c>
      <c r="AS14" s="18">
        <v>14.153820790567995</v>
      </c>
      <c r="AT14" s="18">
        <v>2.7407680999806727</v>
      </c>
      <c r="AU14" s="18">
        <v>13.302137950989025</v>
      </c>
      <c r="AV14" s="18">
        <v>6.3712035498712183</v>
      </c>
      <c r="AW14" s="19">
        <v>14.53828702600164</v>
      </c>
      <c r="AX14" s="17">
        <v>7.2311769463343056</v>
      </c>
      <c r="AY14" s="18">
        <v>9.5428435655884094</v>
      </c>
      <c r="AZ14" s="18">
        <v>0.57500696570795817</v>
      </c>
      <c r="BA14" s="18">
        <v>4.9607873077959885</v>
      </c>
      <c r="BB14" s="18">
        <v>11.791426505599855</v>
      </c>
      <c r="BC14" s="18">
        <v>8.9600276034239599</v>
      </c>
      <c r="BD14" s="18">
        <v>-0.66957973835490847</v>
      </c>
      <c r="BE14" s="18">
        <v>7.5839262001821783</v>
      </c>
      <c r="BF14" s="18">
        <v>1.088423352298773</v>
      </c>
      <c r="BG14" s="18">
        <v>9.121964222034018</v>
      </c>
      <c r="BH14" s="18">
        <v>0.14384759142218595</v>
      </c>
      <c r="BI14" s="19">
        <v>4.1094033694671905</v>
      </c>
      <c r="BJ14" s="17">
        <v>-5.1523222845642707</v>
      </c>
      <c r="BK14" s="18">
        <v>0.34242513903053329</v>
      </c>
      <c r="BL14" s="18">
        <v>5.7347499074226427</v>
      </c>
      <c r="BM14" s="18">
        <v>-6.5763258867169272</v>
      </c>
      <c r="BN14" s="18">
        <v>-6.9062173275948213</v>
      </c>
      <c r="BO14" s="18">
        <v>-1.0878741584245066</v>
      </c>
      <c r="BP14" s="18">
        <v>5.8351133579769954</v>
      </c>
      <c r="BQ14" s="18">
        <v>-6.1430928859618872</v>
      </c>
      <c r="BR14" s="18">
        <v>9.6204254828734292</v>
      </c>
      <c r="BS14" s="18">
        <v>-0.41918221273248291</v>
      </c>
      <c r="BT14" s="18">
        <v>9.0986973856717732</v>
      </c>
      <c r="BU14" s="19">
        <v>2.4944801489917401</v>
      </c>
      <c r="BV14" s="17">
        <v>3.3196852255938936</v>
      </c>
      <c r="BW14" s="18">
        <v>1.48419668692088</v>
      </c>
      <c r="BX14" s="18">
        <v>-5.4875617864475039</v>
      </c>
      <c r="BY14" s="18">
        <v>-2.6478327492168163</v>
      </c>
      <c r="BZ14" s="18">
        <v>3.0788249928519473</v>
      </c>
      <c r="CA14" s="18">
        <v>7.8365020091168525</v>
      </c>
      <c r="CB14" s="18">
        <v>-4.7061104128897853</v>
      </c>
      <c r="CC14" s="18">
        <v>4.8142888637226378</v>
      </c>
      <c r="CD14" s="18">
        <v>-5.714227068964739E-2</v>
      </c>
      <c r="CE14" s="18">
        <v>-6.5745064635469808</v>
      </c>
      <c r="CF14" s="18">
        <v>11.279290335795267</v>
      </c>
      <c r="CG14" s="19">
        <v>11.542426918561333</v>
      </c>
      <c r="CH14" s="17">
        <v>15.914124463353762</v>
      </c>
      <c r="CI14" s="18">
        <v>27.736889048642976</v>
      </c>
      <c r="CJ14" s="18">
        <v>39.445602221745489</v>
      </c>
      <c r="CK14" s="18">
        <v>24.72018637310256</v>
      </c>
      <c r="CL14" s="18">
        <v>28.536308557481217</v>
      </c>
      <c r="CM14" s="18">
        <v>2.7917199289405836</v>
      </c>
      <c r="CN14" s="18">
        <v>21.774185109607981</v>
      </c>
      <c r="CO14" s="18">
        <v>22.13289779893919</v>
      </c>
      <c r="CP14" s="18">
        <v>15.18401367611364</v>
      </c>
      <c r="CQ14" s="18">
        <v>20.855609597015267</v>
      </c>
      <c r="CR14" s="18">
        <v>15.181191705301966</v>
      </c>
      <c r="CS14" s="19">
        <v>7.9082576391175108</v>
      </c>
      <c r="CT14" s="17">
        <v>11.860966213017377</v>
      </c>
      <c r="CU14" s="18">
        <v>-2.6035179635399142</v>
      </c>
      <c r="CV14" s="18">
        <v>-9.507481660723716</v>
      </c>
      <c r="CW14" s="18">
        <v>9.4505464339760703</v>
      </c>
      <c r="CX14" s="18">
        <v>1.4610537567406379</v>
      </c>
      <c r="CY14" s="18">
        <v>16.157209749773948</v>
      </c>
      <c r="CZ14" s="18">
        <v>10.992512373207774</v>
      </c>
      <c r="DA14" s="18">
        <v>11.680387279834203</v>
      </c>
      <c r="DB14" s="18">
        <v>-2.6984133134458577</v>
      </c>
      <c r="DC14" s="18">
        <v>11.717743490572797</v>
      </c>
      <c r="DD14" s="18">
        <v>4.7509623021213532</v>
      </c>
      <c r="DE14" s="19">
        <v>1.4430602062617703</v>
      </c>
      <c r="DF14" s="17">
        <v>0.98405987120258054</v>
      </c>
      <c r="DG14" s="18">
        <v>-9.524374513179378</v>
      </c>
      <c r="DH14" s="18">
        <v>-0.30805013035282158</v>
      </c>
      <c r="DI14" s="18">
        <v>4.2078659688059128</v>
      </c>
      <c r="DJ14" s="18">
        <v>1.4437457985287283</v>
      </c>
      <c r="DK14" s="18">
        <v>-9.7818755083181266</v>
      </c>
      <c r="DL14" s="18">
        <v>-5.8109500326452901</v>
      </c>
      <c r="DM14" s="18">
        <v>-12.510144124250955</v>
      </c>
      <c r="DN14" s="18">
        <v>2.4592987720098103</v>
      </c>
      <c r="DO14" s="18">
        <v>-8.697696287751544</v>
      </c>
      <c r="DP14" s="18">
        <v>-3.6149496962552097</v>
      </c>
      <c r="DQ14" s="19">
        <v>0.98858641664993918</v>
      </c>
      <c r="DR14" s="17">
        <v>-2.2615441369551847</v>
      </c>
      <c r="DS14" s="18">
        <v>11.865313641063956</v>
      </c>
      <c r="DT14" s="18">
        <v>-1.3548780405949756</v>
      </c>
      <c r="DU14" s="18">
        <v>-6.7242189305847795</v>
      </c>
      <c r="DV14" s="18">
        <v>-29.511496577659791</v>
      </c>
      <c r="DW14" s="18">
        <v>-4.0141471948478173</v>
      </c>
      <c r="DX14" s="18">
        <v>-8.634669022687369</v>
      </c>
      <c r="DY14" s="18">
        <v>-6.3666951871042325</v>
      </c>
      <c r="DZ14" s="18">
        <v>-3.5739585550056407</v>
      </c>
      <c r="EA14" s="18">
        <v>-5.9460651664519082</v>
      </c>
      <c r="EB14" s="18">
        <v>-8.9474841302150114</v>
      </c>
      <c r="EC14" s="19">
        <v>1.6738412632371524</v>
      </c>
      <c r="ED14" s="17">
        <v>1.0700405955028782</v>
      </c>
      <c r="EE14" s="18">
        <v>12.1131781494409</v>
      </c>
      <c r="EF14" s="18">
        <v>17.540410910199423</v>
      </c>
      <c r="EG14" s="18">
        <v>22.854906416217499</v>
      </c>
      <c r="EH14" s="18">
        <v>48.385998865751489</v>
      </c>
      <c r="EI14" s="18">
        <v>32.120540546105786</v>
      </c>
      <c r="EJ14" s="18">
        <v>23.937211791101998</v>
      </c>
      <c r="EK14" s="18">
        <v>12.464791249897935</v>
      </c>
      <c r="EL14" s="18">
        <v>26.50357587543979</v>
      </c>
      <c r="EM14" s="18">
        <v>27.852388553833073</v>
      </c>
      <c r="EN14" s="18">
        <v>37.928281064395115</v>
      </c>
      <c r="EO14" s="19">
        <v>23.619626556303977</v>
      </c>
    </row>
    <row r="15" spans="1:145" x14ac:dyDescent="0.35">
      <c r="A15" s="4"/>
      <c r="B15" s="7"/>
      <c r="C15" s="8"/>
      <c r="D15" s="8"/>
      <c r="E15" s="8"/>
      <c r="F15" s="8"/>
      <c r="G15" s="8"/>
      <c r="H15" s="8"/>
      <c r="I15" s="8"/>
      <c r="J15" s="8"/>
      <c r="K15" s="8"/>
      <c r="L15" s="8"/>
      <c r="M15" s="9"/>
      <c r="N15" s="7"/>
      <c r="O15" s="8"/>
      <c r="P15" s="8"/>
      <c r="Q15" s="8"/>
      <c r="R15" s="8"/>
      <c r="S15" s="8"/>
      <c r="T15" s="8"/>
      <c r="U15" s="8"/>
      <c r="V15" s="8"/>
      <c r="W15" s="8"/>
      <c r="X15" s="8"/>
      <c r="Y15" s="9"/>
      <c r="Z15" s="7"/>
      <c r="AA15" s="8"/>
      <c r="AB15" s="8"/>
      <c r="AC15" s="8"/>
      <c r="AD15" s="8"/>
      <c r="AE15" s="8"/>
      <c r="AF15" s="8"/>
      <c r="AG15" s="8"/>
      <c r="AH15" s="8"/>
      <c r="AI15" s="8"/>
      <c r="AJ15" s="8"/>
      <c r="AK15" s="9"/>
      <c r="AL15" s="7"/>
      <c r="AM15" s="8"/>
      <c r="AN15" s="8"/>
      <c r="AO15" s="8"/>
      <c r="AP15" s="8"/>
      <c r="AQ15" s="8"/>
      <c r="AR15" s="8"/>
      <c r="AS15" s="8"/>
      <c r="AT15" s="8"/>
      <c r="AU15" s="8"/>
      <c r="AV15" s="8"/>
      <c r="AW15" s="9"/>
      <c r="AX15" s="7"/>
      <c r="AY15" s="8"/>
      <c r="AZ15" s="8"/>
      <c r="BA15" s="8"/>
      <c r="BB15" s="8"/>
      <c r="BC15" s="8"/>
      <c r="BD15" s="8"/>
      <c r="BE15" s="8"/>
      <c r="BF15" s="8"/>
      <c r="BG15" s="8"/>
      <c r="BH15" s="8"/>
      <c r="BI15" s="9"/>
      <c r="BJ15" s="7"/>
      <c r="BK15" s="8"/>
      <c r="BL15" s="8"/>
      <c r="BM15" s="8"/>
      <c r="BN15" s="8"/>
      <c r="BO15" s="8"/>
      <c r="BP15" s="8"/>
      <c r="BQ15" s="8"/>
      <c r="BR15" s="8"/>
      <c r="BS15" s="8"/>
      <c r="BT15" s="8"/>
      <c r="BU15" s="9"/>
      <c r="BV15" s="7"/>
      <c r="BW15" s="8"/>
      <c r="BX15" s="8"/>
      <c r="BY15" s="8"/>
      <c r="BZ15" s="8"/>
      <c r="CA15" s="8"/>
      <c r="CB15" s="8"/>
      <c r="CC15" s="8"/>
      <c r="CD15" s="8"/>
      <c r="CE15" s="8"/>
      <c r="CF15" s="8"/>
      <c r="CG15" s="9"/>
      <c r="CH15" s="7"/>
      <c r="CI15" s="8"/>
      <c r="CJ15" s="8"/>
      <c r="CK15" s="8"/>
      <c r="CL15" s="8"/>
      <c r="CM15" s="8"/>
      <c r="CN15" s="8"/>
      <c r="CO15" s="8"/>
      <c r="CP15" s="8"/>
      <c r="CQ15" s="8"/>
      <c r="CR15" s="8"/>
      <c r="CS15" s="9"/>
      <c r="CT15" s="7"/>
      <c r="CU15" s="8"/>
      <c r="CV15" s="8"/>
      <c r="CW15" s="8"/>
      <c r="CX15" s="8"/>
      <c r="CY15" s="8"/>
      <c r="CZ15" s="8"/>
      <c r="DA15" s="8"/>
      <c r="DB15" s="8"/>
      <c r="DC15" s="8"/>
      <c r="DD15" s="8"/>
      <c r="DE15" s="9"/>
      <c r="DF15" s="7"/>
      <c r="DG15" s="8"/>
      <c r="DH15" s="8"/>
      <c r="DI15" s="8"/>
      <c r="DJ15" s="8"/>
      <c r="DK15" s="8"/>
      <c r="DL15" s="8"/>
      <c r="DM15" s="8"/>
      <c r="DN15" s="8"/>
      <c r="DO15" s="8"/>
      <c r="DP15" s="8"/>
      <c r="DQ15" s="9"/>
      <c r="DR15" s="7"/>
      <c r="DS15" s="8"/>
      <c r="DT15" s="8"/>
      <c r="DU15" s="8"/>
      <c r="DV15" s="8"/>
      <c r="DW15" s="8"/>
      <c r="DX15" s="8"/>
      <c r="DY15" s="8"/>
      <c r="DZ15" s="8"/>
      <c r="EA15" s="8"/>
      <c r="EB15" s="8"/>
      <c r="EC15" s="9"/>
      <c r="ED15" s="7"/>
      <c r="EE15" s="8"/>
      <c r="EF15" s="8"/>
      <c r="EG15" s="8"/>
      <c r="EH15" s="8"/>
      <c r="EI15" s="8"/>
      <c r="EJ15" s="8"/>
      <c r="EK15" s="8"/>
      <c r="EL15" s="8"/>
      <c r="EM15" s="8"/>
      <c r="EN15" s="8"/>
      <c r="EO15" s="9"/>
    </row>
    <row r="16" spans="1:145" x14ac:dyDescent="0.35">
      <c r="A16" s="4"/>
      <c r="B16" s="7"/>
      <c r="C16" s="8"/>
      <c r="D16" s="8"/>
      <c r="E16" s="8"/>
      <c r="F16" s="8"/>
      <c r="G16" s="8"/>
      <c r="H16" s="8"/>
      <c r="I16" s="8"/>
      <c r="J16" s="8"/>
      <c r="K16" s="8"/>
      <c r="L16" s="8"/>
      <c r="M16" s="9"/>
      <c r="N16" s="7"/>
      <c r="O16" s="8"/>
      <c r="P16" s="8"/>
      <c r="Q16" s="8"/>
      <c r="R16" s="8"/>
      <c r="S16" s="8"/>
      <c r="T16" s="8"/>
      <c r="U16" s="8"/>
      <c r="V16" s="8"/>
      <c r="W16" s="8"/>
      <c r="X16" s="8"/>
      <c r="Y16" s="9"/>
      <c r="Z16" s="7"/>
      <c r="AA16" s="8"/>
      <c r="AB16" s="8"/>
      <c r="AC16" s="8"/>
      <c r="AD16" s="8"/>
      <c r="AE16" s="8"/>
      <c r="AF16" s="8"/>
      <c r="AG16" s="8"/>
      <c r="AH16" s="8"/>
      <c r="AI16" s="8"/>
      <c r="AJ16" s="8"/>
      <c r="AK16" s="9"/>
      <c r="AL16" s="7"/>
      <c r="AM16" s="8"/>
      <c r="AN16" s="8"/>
      <c r="AO16" s="8"/>
      <c r="AP16" s="8"/>
      <c r="AQ16" s="8"/>
      <c r="AR16" s="8"/>
      <c r="AS16" s="8"/>
      <c r="AT16" s="8"/>
      <c r="AU16" s="8"/>
      <c r="AV16" s="8"/>
      <c r="AW16" s="9"/>
      <c r="AX16" s="7"/>
      <c r="AY16" s="8"/>
      <c r="AZ16" s="8"/>
      <c r="BA16" s="8"/>
      <c r="BB16" s="8"/>
      <c r="BC16" s="8"/>
      <c r="BD16" s="8"/>
      <c r="BE16" s="8"/>
      <c r="BF16" s="8"/>
      <c r="BG16" s="8"/>
      <c r="BH16" s="8"/>
      <c r="BI16" s="9"/>
      <c r="BJ16" s="7"/>
      <c r="BK16" s="8"/>
      <c r="BL16" s="8"/>
      <c r="BM16" s="8"/>
      <c r="BN16" s="8"/>
      <c r="BO16" s="8"/>
      <c r="BP16" s="8"/>
      <c r="BQ16" s="8"/>
      <c r="BR16" s="8"/>
      <c r="BS16" s="8"/>
      <c r="BT16" s="8"/>
      <c r="BU16" s="9"/>
      <c r="BV16" s="7"/>
      <c r="BW16" s="8"/>
      <c r="BX16" s="8"/>
      <c r="BY16" s="8"/>
      <c r="BZ16" s="8"/>
      <c r="CA16" s="8"/>
      <c r="CB16" s="8"/>
      <c r="CC16" s="8"/>
      <c r="CD16" s="8"/>
      <c r="CE16" s="8"/>
      <c r="CF16" s="8"/>
      <c r="CG16" s="9"/>
      <c r="CH16" s="7"/>
      <c r="CI16" s="8"/>
      <c r="CJ16" s="8"/>
      <c r="CK16" s="8"/>
      <c r="CL16" s="8"/>
      <c r="CM16" s="8"/>
      <c r="CN16" s="8"/>
      <c r="CO16" s="8"/>
      <c r="CP16" s="8"/>
      <c r="CQ16" s="8"/>
      <c r="CR16" s="8"/>
      <c r="CS16" s="9"/>
      <c r="CT16" s="7"/>
      <c r="CU16" s="8"/>
      <c r="CV16" s="8"/>
      <c r="CW16" s="8"/>
      <c r="CX16" s="8"/>
      <c r="CY16" s="8"/>
      <c r="CZ16" s="8"/>
      <c r="DA16" s="8"/>
      <c r="DB16" s="8"/>
      <c r="DC16" s="8"/>
      <c r="DD16" s="8"/>
      <c r="DE16" s="9"/>
      <c r="DF16" s="7"/>
      <c r="DG16" s="8"/>
      <c r="DH16" s="8"/>
      <c r="DI16" s="8"/>
      <c r="DJ16" s="8"/>
      <c r="DK16" s="8"/>
      <c r="DL16" s="8"/>
      <c r="DM16" s="8"/>
      <c r="DN16" s="8"/>
      <c r="DO16" s="8"/>
      <c r="DP16" s="8"/>
      <c r="DQ16" s="9"/>
      <c r="DR16" s="7"/>
      <c r="DS16" s="8"/>
      <c r="DT16" s="8"/>
      <c r="DU16" s="8"/>
      <c r="DV16" s="8"/>
      <c r="DW16" s="8"/>
      <c r="DX16" s="8"/>
      <c r="DY16" s="8"/>
      <c r="DZ16" s="8"/>
      <c r="EA16" s="8"/>
      <c r="EB16" s="8"/>
      <c r="EC16" s="9"/>
      <c r="ED16" s="7"/>
      <c r="EE16" s="8"/>
      <c r="EF16" s="8"/>
      <c r="EG16" s="8"/>
      <c r="EH16" s="8"/>
      <c r="EI16" s="8"/>
      <c r="EJ16" s="8"/>
      <c r="EK16" s="8"/>
      <c r="EL16" s="8"/>
      <c r="EM16" s="8"/>
      <c r="EN16" s="8"/>
      <c r="EO16" s="9"/>
    </row>
    <row r="17" spans="1:145" x14ac:dyDescent="0.35">
      <c r="A17" s="5" t="s">
        <v>21</v>
      </c>
      <c r="B17" s="7"/>
      <c r="C17" s="8"/>
      <c r="D17" s="8"/>
      <c r="E17" s="8"/>
      <c r="F17" s="8"/>
      <c r="G17" s="8"/>
      <c r="H17" s="8"/>
      <c r="I17" s="8"/>
      <c r="J17" s="8"/>
      <c r="K17" s="8"/>
      <c r="L17" s="8"/>
      <c r="M17" s="9"/>
      <c r="N17" s="7"/>
      <c r="O17" s="8"/>
      <c r="P17" s="8"/>
      <c r="Q17" s="8"/>
      <c r="R17" s="8"/>
      <c r="S17" s="8"/>
      <c r="T17" s="8"/>
      <c r="U17" s="8"/>
      <c r="V17" s="8"/>
      <c r="W17" s="8"/>
      <c r="X17" s="8"/>
      <c r="Y17" s="9"/>
      <c r="Z17" s="7"/>
      <c r="AA17" s="8"/>
      <c r="AB17" s="8"/>
      <c r="AC17" s="8"/>
      <c r="AD17" s="8"/>
      <c r="AE17" s="8"/>
      <c r="AF17" s="8"/>
      <c r="AG17" s="8"/>
      <c r="AH17" s="8"/>
      <c r="AI17" s="8"/>
      <c r="AJ17" s="8"/>
      <c r="AK17" s="9"/>
      <c r="AL17" s="7"/>
      <c r="AM17" s="8"/>
      <c r="AN17" s="8"/>
      <c r="AO17" s="8"/>
      <c r="AP17" s="8"/>
      <c r="AQ17" s="8"/>
      <c r="AR17" s="8"/>
      <c r="AS17" s="8"/>
      <c r="AT17" s="8"/>
      <c r="AU17" s="8"/>
      <c r="AV17" s="8"/>
      <c r="AW17" s="9"/>
      <c r="AX17" s="7"/>
      <c r="AY17" s="8"/>
      <c r="AZ17" s="8"/>
      <c r="BA17" s="8"/>
      <c r="BB17" s="8"/>
      <c r="BC17" s="8"/>
      <c r="BD17" s="8"/>
      <c r="BE17" s="8"/>
      <c r="BF17" s="8"/>
      <c r="BG17" s="8"/>
      <c r="BH17" s="8"/>
      <c r="BI17" s="9"/>
      <c r="BJ17" s="7"/>
      <c r="BK17" s="8"/>
      <c r="BL17" s="8"/>
      <c r="BM17" s="8"/>
      <c r="BN17" s="8"/>
      <c r="BO17" s="8"/>
      <c r="BP17" s="8"/>
      <c r="BQ17" s="8"/>
      <c r="BR17" s="8"/>
      <c r="BS17" s="8"/>
      <c r="BT17" s="8"/>
      <c r="BU17" s="9"/>
      <c r="BV17" s="7"/>
      <c r="BW17" s="8"/>
      <c r="BX17" s="8"/>
      <c r="BY17" s="8"/>
      <c r="BZ17" s="8"/>
      <c r="CA17" s="8"/>
      <c r="CB17" s="8"/>
      <c r="CC17" s="8"/>
      <c r="CD17" s="8"/>
      <c r="CE17" s="8"/>
      <c r="CF17" s="8"/>
      <c r="CG17" s="9"/>
      <c r="CH17" s="7"/>
      <c r="CI17" s="8"/>
      <c r="CJ17" s="8"/>
      <c r="CK17" s="8"/>
      <c r="CL17" s="8"/>
      <c r="CM17" s="8"/>
      <c r="CN17" s="8"/>
      <c r="CO17" s="8"/>
      <c r="CP17" s="8"/>
      <c r="CQ17" s="8"/>
      <c r="CR17" s="8"/>
      <c r="CS17" s="9"/>
      <c r="CT17" s="7"/>
      <c r="CU17" s="8"/>
      <c r="CV17" s="8"/>
      <c r="CW17" s="8"/>
      <c r="CX17" s="8"/>
      <c r="CY17" s="8"/>
      <c r="CZ17" s="8"/>
      <c r="DA17" s="8"/>
      <c r="DB17" s="8"/>
      <c r="DC17" s="8"/>
      <c r="DD17" s="8"/>
      <c r="DE17" s="9"/>
      <c r="DF17" s="7"/>
      <c r="DG17" s="8"/>
      <c r="DH17" s="8"/>
      <c r="DI17" s="8"/>
      <c r="DJ17" s="8"/>
      <c r="DK17" s="8"/>
      <c r="DL17" s="8"/>
      <c r="DM17" s="8"/>
      <c r="DN17" s="8"/>
      <c r="DO17" s="8"/>
      <c r="DP17" s="8"/>
      <c r="DQ17" s="9"/>
      <c r="DR17" s="7"/>
      <c r="DS17" s="8"/>
      <c r="DT17" s="8"/>
      <c r="DU17" s="8"/>
      <c r="DV17" s="8"/>
      <c r="DW17" s="8"/>
      <c r="DX17" s="8"/>
      <c r="DY17" s="8"/>
      <c r="DZ17" s="8"/>
      <c r="EA17" s="8"/>
      <c r="EB17" s="8"/>
      <c r="EC17" s="9"/>
      <c r="ED17" s="7"/>
      <c r="EE17" s="8"/>
      <c r="EF17" s="8"/>
      <c r="EG17" s="8"/>
      <c r="EH17" s="8"/>
      <c r="EI17" s="8"/>
      <c r="EJ17" s="8"/>
      <c r="EK17" s="8"/>
      <c r="EL17" s="8"/>
      <c r="EM17" s="8"/>
      <c r="EN17" s="8"/>
      <c r="EO17" s="9"/>
    </row>
    <row r="18" spans="1:145" x14ac:dyDescent="0.35">
      <c r="A18" s="6" t="s">
        <v>15</v>
      </c>
      <c r="B18" s="7">
        <v>15.562889005229396</v>
      </c>
      <c r="C18" s="8">
        <v>13.654946516916432</v>
      </c>
      <c r="D18" s="8">
        <v>17.871826778541518</v>
      </c>
      <c r="E18" s="8">
        <v>16.185961377428239</v>
      </c>
      <c r="F18" s="8">
        <v>16.071719557247746</v>
      </c>
      <c r="G18" s="8">
        <v>16.169467964173954</v>
      </c>
      <c r="H18" s="8">
        <v>17.244877754414798</v>
      </c>
      <c r="I18" s="8">
        <v>16.740013178923686</v>
      </c>
      <c r="J18" s="8">
        <v>16.2005786973819</v>
      </c>
      <c r="K18" s="8">
        <v>17.707881871519895</v>
      </c>
      <c r="L18" s="8">
        <v>16.898158567116454</v>
      </c>
      <c r="M18" s="9">
        <v>18.303819322795487</v>
      </c>
      <c r="N18" s="7">
        <v>17.864064082977727</v>
      </c>
      <c r="O18" s="8">
        <v>16.44917345027871</v>
      </c>
      <c r="P18" s="8">
        <v>20.573648330628615</v>
      </c>
      <c r="Q18" s="8">
        <v>19.356217432299363</v>
      </c>
      <c r="R18" s="8">
        <v>18.370926383475126</v>
      </c>
      <c r="S18" s="8">
        <v>19.490102873607281</v>
      </c>
      <c r="T18" s="8">
        <v>19.91876028952948</v>
      </c>
      <c r="U18" s="8">
        <v>19.63726808387813</v>
      </c>
      <c r="V18" s="8">
        <v>19.022718114827086</v>
      </c>
      <c r="W18" s="8">
        <v>20.172399328404367</v>
      </c>
      <c r="X18" s="8">
        <v>18.018770369994527</v>
      </c>
      <c r="Y18" s="9">
        <v>19.211967795238543</v>
      </c>
      <c r="Z18" s="7">
        <v>17.701108497853209</v>
      </c>
      <c r="AA18" s="8">
        <v>18.838863460346975</v>
      </c>
      <c r="AB18" s="8">
        <v>20.367018203462464</v>
      </c>
      <c r="AC18" s="8">
        <v>18.901840303336854</v>
      </c>
      <c r="AD18" s="8">
        <v>18.991773474888799</v>
      </c>
      <c r="AE18" s="8">
        <v>19.207328844614711</v>
      </c>
      <c r="AF18" s="8">
        <v>18.323348079512762</v>
      </c>
      <c r="AG18" s="8">
        <v>17.858544082728951</v>
      </c>
      <c r="AH18" s="8">
        <v>19.446656191737294</v>
      </c>
      <c r="AI18" s="8">
        <v>20.022336330410369</v>
      </c>
      <c r="AJ18" s="8">
        <v>19.067210781472863</v>
      </c>
      <c r="AK18" s="9">
        <v>18.811686951570593</v>
      </c>
      <c r="AL18" s="7">
        <v>18.782791099235673</v>
      </c>
      <c r="AM18" s="8">
        <v>16.945611925429748</v>
      </c>
      <c r="AN18" s="8">
        <v>19.323207124060971</v>
      </c>
      <c r="AO18" s="8">
        <v>18.308375185128607</v>
      </c>
      <c r="AP18" s="8">
        <v>18.448872464682019</v>
      </c>
      <c r="AQ18" s="8">
        <v>17.990183808503037</v>
      </c>
      <c r="AR18" s="8">
        <v>19.002799384693169</v>
      </c>
      <c r="AS18" s="8">
        <v>19.135480532354151</v>
      </c>
      <c r="AT18" s="8">
        <v>19.470197786341156</v>
      </c>
      <c r="AU18" s="8">
        <v>21.138338676725876</v>
      </c>
      <c r="AV18" s="8">
        <v>19.499254666953078</v>
      </c>
      <c r="AW18" s="9">
        <v>20.286337661897637</v>
      </c>
      <c r="AX18" s="7">
        <v>19.384095055957502</v>
      </c>
      <c r="AY18" s="8">
        <v>17.812520222699323</v>
      </c>
      <c r="AZ18" s="8">
        <v>19.766421284936623</v>
      </c>
      <c r="BA18" s="8">
        <v>20.319290092042902</v>
      </c>
      <c r="BB18" s="8">
        <v>20.056112463353323</v>
      </c>
      <c r="BC18" s="8">
        <v>19.016244304879063</v>
      </c>
      <c r="BD18" s="8">
        <v>19.176499326842006</v>
      </c>
      <c r="BE18" s="8">
        <v>20.101041173094377</v>
      </c>
      <c r="BF18" s="8">
        <v>20.043105736125785</v>
      </c>
      <c r="BG18" s="8">
        <v>19.880900678815227</v>
      </c>
      <c r="BH18" s="8">
        <v>19.016142392607769</v>
      </c>
      <c r="BI18" s="9">
        <v>19.354725757594757</v>
      </c>
      <c r="BJ18" s="7">
        <v>17.572596800613926</v>
      </c>
      <c r="BK18" s="8">
        <v>14.605895653862145</v>
      </c>
      <c r="BL18" s="8">
        <v>17.797504144366869</v>
      </c>
      <c r="BM18" s="8">
        <v>16.516163175610139</v>
      </c>
      <c r="BN18" s="8">
        <v>16.766420130147626</v>
      </c>
      <c r="BO18" s="8">
        <v>17.199297398036961</v>
      </c>
      <c r="BP18" s="8">
        <v>16.658095197179765</v>
      </c>
      <c r="BQ18" s="8">
        <v>16.396892397800535</v>
      </c>
      <c r="BR18" s="8">
        <v>16.270309788655226</v>
      </c>
      <c r="BS18" s="8">
        <v>17.746129268703449</v>
      </c>
      <c r="BT18" s="8">
        <v>15.680976909570916</v>
      </c>
      <c r="BU18" s="9">
        <v>15.947899381062815</v>
      </c>
      <c r="BV18" s="7">
        <v>14.224791141188105</v>
      </c>
      <c r="BW18" s="8">
        <v>13.54957914834994</v>
      </c>
      <c r="BX18" s="8">
        <v>16.32530152840463</v>
      </c>
      <c r="BY18" s="8">
        <v>15.704902685620969</v>
      </c>
      <c r="BZ18" s="8">
        <v>14.818900960041406</v>
      </c>
      <c r="CA18" s="8">
        <v>16.272844642024502</v>
      </c>
      <c r="CB18" s="8">
        <v>14.943973979848241</v>
      </c>
      <c r="CC18" s="8">
        <v>16.803857544428389</v>
      </c>
      <c r="CD18" s="8">
        <v>16.594677865491917</v>
      </c>
      <c r="CE18" s="8">
        <v>16.596705772466898</v>
      </c>
      <c r="CF18" s="8">
        <v>16.833436127905209</v>
      </c>
      <c r="CG18" s="9">
        <v>16.990322282441806</v>
      </c>
      <c r="CH18" s="7">
        <v>15.766031233868882</v>
      </c>
      <c r="CI18" s="8">
        <v>16.189579195537949</v>
      </c>
      <c r="CJ18" s="8">
        <v>18.672055977969499</v>
      </c>
      <c r="CK18" s="8">
        <v>16.845939789208568</v>
      </c>
      <c r="CL18" s="8">
        <v>18.363389601511429</v>
      </c>
      <c r="CM18" s="8">
        <v>17.028779804746872</v>
      </c>
      <c r="CN18" s="8">
        <v>18.354853565718013</v>
      </c>
      <c r="CO18" s="8">
        <v>19.145266351926413</v>
      </c>
      <c r="CP18" s="8">
        <v>18.499241363063984</v>
      </c>
      <c r="CQ18" s="8">
        <v>19.357982267561471</v>
      </c>
      <c r="CR18" s="8">
        <v>20.008615125224679</v>
      </c>
      <c r="CS18" s="9">
        <v>19.490431872976949</v>
      </c>
      <c r="CT18" s="7">
        <v>21.035012910455304</v>
      </c>
      <c r="CU18" s="8">
        <v>18.033468299210185</v>
      </c>
      <c r="CV18" s="8">
        <v>21.740654629024696</v>
      </c>
      <c r="CW18" s="8">
        <v>21.778694434408933</v>
      </c>
      <c r="CX18" s="8">
        <v>20.905224074980449</v>
      </c>
      <c r="CY18" s="8">
        <v>19.712034304036397</v>
      </c>
      <c r="CZ18" s="8">
        <v>21.355452409799224</v>
      </c>
      <c r="DA18" s="8">
        <v>20.036213708483025</v>
      </c>
      <c r="DB18" s="8">
        <v>20.132848111170162</v>
      </c>
      <c r="DC18" s="8">
        <v>23.35562481627549</v>
      </c>
      <c r="DD18" s="8">
        <v>20.431850252166075</v>
      </c>
      <c r="DE18" s="9">
        <v>20.158529824582423</v>
      </c>
      <c r="DF18" s="7">
        <v>20.97636518208984</v>
      </c>
      <c r="DG18" s="8">
        <v>16.611018039369867</v>
      </c>
      <c r="DH18" s="8">
        <v>21.004168190633518</v>
      </c>
      <c r="DI18" s="8">
        <v>20.959385830733499</v>
      </c>
      <c r="DJ18" s="8">
        <v>20.302475133845622</v>
      </c>
      <c r="DK18" s="8">
        <v>18.427778043107384</v>
      </c>
      <c r="DL18" s="8">
        <v>21.764354635825818</v>
      </c>
      <c r="DM18" s="8">
        <v>19.46306572598553</v>
      </c>
      <c r="DN18" s="8">
        <v>18.695983507078058</v>
      </c>
      <c r="DO18" s="8">
        <v>21.696302326359341</v>
      </c>
      <c r="DP18" s="8">
        <v>19.463180137292618</v>
      </c>
      <c r="DQ18" s="9">
        <v>20.835293216967596</v>
      </c>
      <c r="DR18" s="7">
        <v>20.660669653717399</v>
      </c>
      <c r="DS18" s="8">
        <v>17.91913662665506</v>
      </c>
      <c r="DT18" s="8">
        <v>18.673749052094795</v>
      </c>
      <c r="DU18" s="8">
        <v>14.90375918361554</v>
      </c>
      <c r="DV18" s="8">
        <v>14.464235707553007</v>
      </c>
      <c r="DW18" s="8">
        <v>19.39101793742342</v>
      </c>
      <c r="DX18" s="8">
        <v>21.727192922879873</v>
      </c>
      <c r="DY18" s="8">
        <v>19.270073059750711</v>
      </c>
      <c r="DZ18" s="8">
        <v>21.416230796035084</v>
      </c>
      <c r="EA18" s="8">
        <v>21.959184700402485</v>
      </c>
      <c r="EB18" s="8">
        <v>20.59805429380199</v>
      </c>
      <c r="EC18" s="9">
        <v>23.617757366958511</v>
      </c>
      <c r="ED18" s="7">
        <v>22.201738693437459</v>
      </c>
      <c r="EE18" s="8">
        <v>21.645842014282181</v>
      </c>
      <c r="EF18" s="8">
        <v>25.550246976348294</v>
      </c>
      <c r="EG18" s="8">
        <v>25.602940024524571</v>
      </c>
      <c r="EH18" s="8">
        <v>22.365311424433504</v>
      </c>
      <c r="EI18" s="8">
        <v>25.512030876120718</v>
      </c>
      <c r="EJ18" s="8">
        <v>23.179997520234096</v>
      </c>
      <c r="EK18" s="8">
        <v>22.635214990128251</v>
      </c>
      <c r="EL18" s="8">
        <v>26.6023332713531</v>
      </c>
      <c r="EM18" s="8">
        <v>27.484518145162493</v>
      </c>
      <c r="EN18" s="8">
        <v>26.841750656038279</v>
      </c>
      <c r="EO18" s="9">
        <v>29.417001667890435</v>
      </c>
    </row>
    <row r="19" spans="1:145" x14ac:dyDescent="0.35">
      <c r="A19" s="6" t="s">
        <v>16</v>
      </c>
      <c r="B19" s="7">
        <v>11.687164719493948</v>
      </c>
      <c r="C19" s="8">
        <v>10.277539695595689</v>
      </c>
      <c r="D19" s="8">
        <v>13.550170653618737</v>
      </c>
      <c r="E19" s="8">
        <v>13.31992508375362</v>
      </c>
      <c r="F19" s="8">
        <v>13.552687988443262</v>
      </c>
      <c r="G19" s="8">
        <v>14.318746865053591</v>
      </c>
      <c r="H19" s="8">
        <v>15.080716190603022</v>
      </c>
      <c r="I19" s="8">
        <v>14.117025166361547</v>
      </c>
      <c r="J19" s="8">
        <v>13.992387255999553</v>
      </c>
      <c r="K19" s="8">
        <v>15.520972763600758</v>
      </c>
      <c r="L19" s="8">
        <v>14.028920354320375</v>
      </c>
      <c r="M19" s="9">
        <v>15.175963659781221</v>
      </c>
      <c r="N19" s="7">
        <v>14.669416744349389</v>
      </c>
      <c r="O19" s="8">
        <v>12.887827578167185</v>
      </c>
      <c r="P19" s="8">
        <v>16.676968498395421</v>
      </c>
      <c r="Q19" s="8">
        <v>15.52668125614257</v>
      </c>
      <c r="R19" s="8">
        <v>15.466885216658286</v>
      </c>
      <c r="S19" s="8">
        <v>16.61544546600345</v>
      </c>
      <c r="T19" s="8">
        <v>16.621292835218615</v>
      </c>
      <c r="U19" s="8">
        <v>15.92786853933462</v>
      </c>
      <c r="V19" s="8">
        <v>15.894498485765517</v>
      </c>
      <c r="W19" s="8">
        <v>15.584546120930201</v>
      </c>
      <c r="X19" s="8">
        <v>15.017861816279124</v>
      </c>
      <c r="Y19" s="9">
        <v>16.583779340201374</v>
      </c>
      <c r="Z19" s="7">
        <v>14.870145110382367</v>
      </c>
      <c r="AA19" s="8">
        <v>15.306679992466643</v>
      </c>
      <c r="AB19" s="8">
        <v>16.861258714395564</v>
      </c>
      <c r="AC19" s="8">
        <v>16.402273282401616</v>
      </c>
      <c r="AD19" s="8">
        <v>17.456357572033248</v>
      </c>
      <c r="AE19" s="8">
        <v>16.28533938573884</v>
      </c>
      <c r="AF19" s="8">
        <v>17.203756988213684</v>
      </c>
      <c r="AG19" s="8">
        <v>15.678200263861338</v>
      </c>
      <c r="AH19" s="8">
        <v>17.24071488298155</v>
      </c>
      <c r="AI19" s="8">
        <v>16.901605394726772</v>
      </c>
      <c r="AJ19" s="8">
        <v>16.144451366565988</v>
      </c>
      <c r="AK19" s="9">
        <v>16.04176376911542</v>
      </c>
      <c r="AL19" s="7">
        <v>17.678654919417134</v>
      </c>
      <c r="AM19" s="8">
        <v>14.286112296666936</v>
      </c>
      <c r="AN19" s="8">
        <v>17.734252621526888</v>
      </c>
      <c r="AO19" s="8">
        <v>17.959060020105746</v>
      </c>
      <c r="AP19" s="8">
        <v>17.542536120467854</v>
      </c>
      <c r="AQ19" s="8">
        <v>16.648237325393989</v>
      </c>
      <c r="AR19" s="8">
        <v>18.135987563492311</v>
      </c>
      <c r="AS19" s="8">
        <v>17.000219904925878</v>
      </c>
      <c r="AT19" s="8">
        <v>16.798348844636223</v>
      </c>
      <c r="AU19" s="8">
        <v>18.422838943554222</v>
      </c>
      <c r="AV19" s="8">
        <v>16.410724763225218</v>
      </c>
      <c r="AW19" s="9">
        <v>17.280586825240626</v>
      </c>
      <c r="AX19" s="7">
        <v>17.434002084981501</v>
      </c>
      <c r="AY19" s="8">
        <v>14.653823319187254</v>
      </c>
      <c r="AZ19" s="8">
        <v>16.883535970871463</v>
      </c>
      <c r="BA19" s="8">
        <v>17.645999721792414</v>
      </c>
      <c r="BB19" s="8">
        <v>18.325367181617263</v>
      </c>
      <c r="BC19" s="8">
        <v>17.747953977980913</v>
      </c>
      <c r="BD19" s="8">
        <v>18.050284075817036</v>
      </c>
      <c r="BE19" s="8">
        <v>18.88335379866481</v>
      </c>
      <c r="BF19" s="8">
        <v>17.15043325896464</v>
      </c>
      <c r="BG19" s="8">
        <v>19.549634420274863</v>
      </c>
      <c r="BH19" s="8">
        <v>15.729161985317209</v>
      </c>
      <c r="BI19" s="9">
        <v>16.796726789227595</v>
      </c>
      <c r="BJ19" s="7">
        <v>15.248021527556858</v>
      </c>
      <c r="BK19" s="8">
        <v>13.539881842723759</v>
      </c>
      <c r="BL19" s="8">
        <v>15.921945160422723</v>
      </c>
      <c r="BM19" s="8">
        <v>14.772577619198854</v>
      </c>
      <c r="BN19" s="8">
        <v>15.283853524253523</v>
      </c>
      <c r="BO19" s="8">
        <v>15.110308785001738</v>
      </c>
      <c r="BP19" s="8">
        <v>16.003353584751782</v>
      </c>
      <c r="BQ19" s="8">
        <v>13.874788488389996</v>
      </c>
      <c r="BR19" s="8">
        <v>14.032452861590917</v>
      </c>
      <c r="BS19" s="8">
        <v>14.909794930118476</v>
      </c>
      <c r="BT19" s="8">
        <v>13.31861961762743</v>
      </c>
      <c r="BU19" s="9">
        <v>13.995420108183861</v>
      </c>
      <c r="BV19" s="7">
        <v>12.983878892849752</v>
      </c>
      <c r="BW19" s="8">
        <v>11.793497869759976</v>
      </c>
      <c r="BX19" s="8">
        <v>13.586878870437596</v>
      </c>
      <c r="BY19" s="8">
        <v>13.391251097681895</v>
      </c>
      <c r="BZ19" s="8">
        <v>14.024030805347419</v>
      </c>
      <c r="CA19" s="8">
        <v>14.907128106712808</v>
      </c>
      <c r="CB19" s="8">
        <v>14.421595721358379</v>
      </c>
      <c r="CC19" s="8">
        <v>14.662536096306662</v>
      </c>
      <c r="CD19" s="8">
        <v>14.717348826324789</v>
      </c>
      <c r="CE19" s="8">
        <v>14.231182851596254</v>
      </c>
      <c r="CF19" s="8">
        <v>14.731078463711432</v>
      </c>
      <c r="CG19" s="9">
        <v>14.979677823129251</v>
      </c>
      <c r="CH19" s="7">
        <v>14.674026575551339</v>
      </c>
      <c r="CI19" s="8">
        <v>14.183117025380188</v>
      </c>
      <c r="CJ19" s="8">
        <v>17.399206290406141</v>
      </c>
      <c r="CK19" s="8">
        <v>14.796409260528227</v>
      </c>
      <c r="CL19" s="8">
        <v>16.916274413046505</v>
      </c>
      <c r="CM19" s="8">
        <v>14.644544495732491</v>
      </c>
      <c r="CN19" s="8">
        <v>16.453296366454559</v>
      </c>
      <c r="CO19" s="8">
        <v>16.831761178010833</v>
      </c>
      <c r="CP19" s="8">
        <v>16.548360506308061</v>
      </c>
      <c r="CQ19" s="8">
        <v>16.990662737475347</v>
      </c>
      <c r="CR19" s="8">
        <v>17.627774335050923</v>
      </c>
      <c r="CS19" s="9">
        <v>17.68422214320745</v>
      </c>
      <c r="CT19" s="7">
        <v>18.495456756026073</v>
      </c>
      <c r="CU19" s="8">
        <v>15.698382361015259</v>
      </c>
      <c r="CV19" s="8">
        <v>17.908039389816786</v>
      </c>
      <c r="CW19" s="8">
        <v>18.365885871545469</v>
      </c>
      <c r="CX19" s="8">
        <v>18.679417091101751</v>
      </c>
      <c r="CY19" s="8">
        <v>18.187240529519855</v>
      </c>
      <c r="CZ19" s="8">
        <v>19.348812246808091</v>
      </c>
      <c r="DA19" s="8">
        <v>19.682792241611068</v>
      </c>
      <c r="DB19" s="8">
        <v>16.371373808097403</v>
      </c>
      <c r="DC19" s="8">
        <v>19.303209312235474</v>
      </c>
      <c r="DD19" s="8">
        <v>18.402524862273019</v>
      </c>
      <c r="DE19" s="9">
        <v>17.531438309089602</v>
      </c>
      <c r="DF19" s="7">
        <v>17.959151515269305</v>
      </c>
      <c r="DG19" s="8">
        <v>13.637505692600085</v>
      </c>
      <c r="DH19" s="8">
        <v>17.082755449826085</v>
      </c>
      <c r="DI19" s="8">
        <v>18.0787539100812</v>
      </c>
      <c r="DJ19" s="8">
        <v>18.007971808624141</v>
      </c>
      <c r="DK19" s="8">
        <v>15.770067035586418</v>
      </c>
      <c r="DL19" s="8">
        <v>17.892618499418099</v>
      </c>
      <c r="DM19" s="8">
        <v>16.824073257085551</v>
      </c>
      <c r="DN19" s="8">
        <v>16.59015403765671</v>
      </c>
      <c r="DO19" s="8">
        <v>17.500317525723741</v>
      </c>
      <c r="DP19" s="8">
        <v>17.855524289973552</v>
      </c>
      <c r="DQ19" s="9">
        <v>17.808782562942639</v>
      </c>
      <c r="DR19" s="7">
        <v>17.709795204358912</v>
      </c>
      <c r="DS19" s="8">
        <v>14.93030092869367</v>
      </c>
      <c r="DT19" s="8">
        <v>15.998942552539143</v>
      </c>
      <c r="DU19" s="8">
        <v>15.928827806895606</v>
      </c>
      <c r="DV19" s="8">
        <v>12.193730679526119</v>
      </c>
      <c r="DW19" s="8">
        <v>14.734298437751292</v>
      </c>
      <c r="DX19" s="8">
        <v>15.806071861798825</v>
      </c>
      <c r="DY19" s="8">
        <v>15.74332051415116</v>
      </c>
      <c r="DZ19" s="8">
        <v>16.131281576662516</v>
      </c>
      <c r="EA19" s="8">
        <v>16.599019503973306</v>
      </c>
      <c r="EB19" s="8">
        <v>16.439447812965636</v>
      </c>
      <c r="EC19" s="9">
        <v>18.509486105286264</v>
      </c>
      <c r="ED19" s="7">
        <v>18.08902051480759</v>
      </c>
      <c r="EE19" s="8">
        <v>17.226796120684444</v>
      </c>
      <c r="EF19" s="8">
        <v>19.660525682556138</v>
      </c>
      <c r="EG19" s="8">
        <v>20.666419001316289</v>
      </c>
      <c r="EH19" s="8">
        <v>19.033146177709277</v>
      </c>
      <c r="EI19" s="8">
        <v>20.129309269749687</v>
      </c>
      <c r="EJ19" s="8">
        <v>19.903348120814808</v>
      </c>
      <c r="EK19" s="8">
        <v>17.570456474056705</v>
      </c>
      <c r="EL19" s="8">
        <v>20.330668527350198</v>
      </c>
      <c r="EM19" s="8">
        <v>21.167583593364853</v>
      </c>
      <c r="EN19" s="8">
        <v>22.31063682170106</v>
      </c>
      <c r="EO19" s="9">
        <v>22.056224255895494</v>
      </c>
    </row>
    <row r="20" spans="1:145" x14ac:dyDescent="0.35">
      <c r="A20" s="6" t="s">
        <v>17</v>
      </c>
      <c r="B20" s="7">
        <v>3.8757242857354468</v>
      </c>
      <c r="C20" s="8">
        <v>3.3774068213207431</v>
      </c>
      <c r="D20" s="8">
        <v>4.3216561249227814</v>
      </c>
      <c r="E20" s="8">
        <v>2.8660362936746169</v>
      </c>
      <c r="F20" s="8">
        <v>2.5190315688044849</v>
      </c>
      <c r="G20" s="8">
        <v>1.8507210991203622</v>
      </c>
      <c r="H20" s="8">
        <v>2.1641615638117773</v>
      </c>
      <c r="I20" s="8">
        <v>2.6229880125621396</v>
      </c>
      <c r="J20" s="8">
        <v>2.2081914413823465</v>
      </c>
      <c r="K20" s="8">
        <v>2.1869091079191376</v>
      </c>
      <c r="L20" s="8">
        <v>2.86923821279608</v>
      </c>
      <c r="M20" s="9">
        <v>3.1278556630142664</v>
      </c>
      <c r="N20" s="7">
        <v>3.1946473386283358</v>
      </c>
      <c r="O20" s="8">
        <v>3.5613458721115259</v>
      </c>
      <c r="P20" s="8">
        <v>3.8966798322331924</v>
      </c>
      <c r="Q20" s="8">
        <v>3.8295361761567928</v>
      </c>
      <c r="R20" s="8">
        <v>2.9040411668168398</v>
      </c>
      <c r="S20" s="8">
        <v>2.8746574076038307</v>
      </c>
      <c r="T20" s="8">
        <v>3.2974674543108669</v>
      </c>
      <c r="U20" s="8">
        <v>3.7093995445435102</v>
      </c>
      <c r="V20" s="8">
        <v>3.12821962906157</v>
      </c>
      <c r="W20" s="8">
        <v>4.5878532074741667</v>
      </c>
      <c r="X20" s="8">
        <v>3.0009085537154023</v>
      </c>
      <c r="Y20" s="9">
        <v>2.6281884550371686</v>
      </c>
      <c r="Z20" s="7">
        <v>2.8309633874708418</v>
      </c>
      <c r="AA20" s="8">
        <v>3.5321834678803334</v>
      </c>
      <c r="AB20" s="8">
        <v>3.5057594890668988</v>
      </c>
      <c r="AC20" s="8">
        <v>2.4995670209352392</v>
      </c>
      <c r="AD20" s="8">
        <v>1.5354159028555514</v>
      </c>
      <c r="AE20" s="8">
        <v>2.9219894588758724</v>
      </c>
      <c r="AF20" s="8">
        <v>1.1195910912990767</v>
      </c>
      <c r="AG20" s="8">
        <v>2.1803438188676116</v>
      </c>
      <c r="AH20" s="8">
        <v>2.2059413087557442</v>
      </c>
      <c r="AI20" s="8">
        <v>3.1207309356835977</v>
      </c>
      <c r="AJ20" s="8">
        <v>2.9227594149068756</v>
      </c>
      <c r="AK20" s="9">
        <v>2.76992318245517</v>
      </c>
      <c r="AL20" s="7">
        <v>1.104136179818539</v>
      </c>
      <c r="AM20" s="8">
        <v>2.6594996287628128</v>
      </c>
      <c r="AN20" s="8">
        <v>1.588954502534085</v>
      </c>
      <c r="AO20" s="8">
        <v>0.34931516502286103</v>
      </c>
      <c r="AP20" s="8">
        <v>0.90633634421416354</v>
      </c>
      <c r="AQ20" s="8">
        <v>1.3419464831090482</v>
      </c>
      <c r="AR20" s="8">
        <v>0.86681182120085576</v>
      </c>
      <c r="AS20" s="8">
        <v>2.1352606274282735</v>
      </c>
      <c r="AT20" s="8">
        <v>2.6718489417049311</v>
      </c>
      <c r="AU20" s="8">
        <v>2.7154997331716548</v>
      </c>
      <c r="AV20" s="8">
        <v>3.08852990372786</v>
      </c>
      <c r="AW20" s="9">
        <v>3.0057508366570111</v>
      </c>
      <c r="AX20" s="7">
        <v>1.9500929709760022</v>
      </c>
      <c r="AY20" s="8">
        <v>3.1586969035120709</v>
      </c>
      <c r="AZ20" s="8">
        <v>2.8828853140651591</v>
      </c>
      <c r="BA20" s="8">
        <v>2.6732903702504882</v>
      </c>
      <c r="BB20" s="8">
        <v>1.7307452817360571</v>
      </c>
      <c r="BC20" s="8">
        <v>1.26829032689815</v>
      </c>
      <c r="BD20" s="8">
        <v>1.126215251024969</v>
      </c>
      <c r="BE20" s="8">
        <v>1.2176873744295662</v>
      </c>
      <c r="BF20" s="8">
        <v>2.8926724771611445</v>
      </c>
      <c r="BG20" s="8">
        <v>0.33126625854036318</v>
      </c>
      <c r="BH20" s="8">
        <v>3.2869804072905606</v>
      </c>
      <c r="BI20" s="9">
        <v>2.5579989683671593</v>
      </c>
      <c r="BJ20" s="7">
        <v>2.3245752730570675</v>
      </c>
      <c r="BK20" s="8">
        <v>1.0660138111383877</v>
      </c>
      <c r="BL20" s="8">
        <v>1.8755589839441436</v>
      </c>
      <c r="BM20" s="8">
        <v>1.7435855564112843</v>
      </c>
      <c r="BN20" s="8">
        <v>1.4825666058941043</v>
      </c>
      <c r="BO20" s="8">
        <v>2.0889886130352227</v>
      </c>
      <c r="BP20" s="8">
        <v>0.65474161242798434</v>
      </c>
      <c r="BQ20" s="8">
        <v>2.522103909410538</v>
      </c>
      <c r="BR20" s="8">
        <v>2.2378569270643074</v>
      </c>
      <c r="BS20" s="8">
        <v>2.8363343385849711</v>
      </c>
      <c r="BT20" s="8">
        <v>2.3623572919434865</v>
      </c>
      <c r="BU20" s="9">
        <v>1.9524792728789526</v>
      </c>
      <c r="BV20" s="7">
        <v>1.2409122483383526</v>
      </c>
      <c r="BW20" s="8">
        <v>1.7560812785899633</v>
      </c>
      <c r="BX20" s="8">
        <v>2.7384226579670323</v>
      </c>
      <c r="BY20" s="8">
        <v>2.3136515879390736</v>
      </c>
      <c r="BZ20" s="8">
        <v>0.79487015469398825</v>
      </c>
      <c r="CA20" s="8">
        <v>1.3657165353116962</v>
      </c>
      <c r="CB20" s="8">
        <v>0.52237825848986175</v>
      </c>
      <c r="CC20" s="8">
        <v>2.1413214481217273</v>
      </c>
      <c r="CD20" s="8">
        <v>1.8773290391671289</v>
      </c>
      <c r="CE20" s="8">
        <v>2.3655229208706459</v>
      </c>
      <c r="CF20" s="8">
        <v>2.1023576641937778</v>
      </c>
      <c r="CG20" s="9">
        <v>2.0106444593125543</v>
      </c>
      <c r="CH20" s="7">
        <v>1.0920046583175427</v>
      </c>
      <c r="CI20" s="8">
        <v>2.0064621701577599</v>
      </c>
      <c r="CJ20" s="8">
        <v>1.2728496875633573</v>
      </c>
      <c r="CK20" s="8">
        <v>2.0495305286803416</v>
      </c>
      <c r="CL20" s="8">
        <v>1.4471151884649263</v>
      </c>
      <c r="CM20" s="8">
        <v>2.3842353090143806</v>
      </c>
      <c r="CN20" s="8">
        <v>1.9015571992634541</v>
      </c>
      <c r="CO20" s="8">
        <v>2.313505173915579</v>
      </c>
      <c r="CP20" s="8">
        <v>1.9508808567559208</v>
      </c>
      <c r="CQ20" s="8">
        <v>2.3673195300861227</v>
      </c>
      <c r="CR20" s="8">
        <v>2.3808407901737554</v>
      </c>
      <c r="CS20" s="9">
        <v>1.8062097297694963</v>
      </c>
      <c r="CT20" s="7">
        <v>2.5395561544292322</v>
      </c>
      <c r="CU20" s="8">
        <v>2.3350859381949247</v>
      </c>
      <c r="CV20" s="8">
        <v>3.8326152392079091</v>
      </c>
      <c r="CW20" s="8">
        <v>3.4128085628634652</v>
      </c>
      <c r="CX20" s="8">
        <v>2.2258069838786976</v>
      </c>
      <c r="CY20" s="8">
        <v>1.5247937745165436</v>
      </c>
      <c r="CZ20" s="8">
        <v>2.0066401629911343</v>
      </c>
      <c r="DA20" s="8">
        <v>0.3534214668719578</v>
      </c>
      <c r="DB20" s="8">
        <v>3.7614743030727587</v>
      </c>
      <c r="DC20" s="8">
        <v>4.0524155040400149</v>
      </c>
      <c r="DD20" s="8">
        <v>2.0293253898930561</v>
      </c>
      <c r="DE20" s="9">
        <v>2.6270915154928227</v>
      </c>
      <c r="DF20" s="7">
        <v>3.0172136668205347</v>
      </c>
      <c r="DG20" s="8">
        <v>2.973512346769783</v>
      </c>
      <c r="DH20" s="8">
        <v>3.9214127408074346</v>
      </c>
      <c r="DI20" s="8">
        <v>2.8806319206523003</v>
      </c>
      <c r="DJ20" s="8">
        <v>2.2945033252214815</v>
      </c>
      <c r="DK20" s="8">
        <v>2.6577110075209656</v>
      </c>
      <c r="DL20" s="8">
        <v>3.8717361364077187</v>
      </c>
      <c r="DM20" s="8">
        <v>2.638992468899978</v>
      </c>
      <c r="DN20" s="8">
        <v>2.1058294694213475</v>
      </c>
      <c r="DO20" s="8">
        <v>4.1959848006356006</v>
      </c>
      <c r="DP20" s="8">
        <v>1.6076558473190634</v>
      </c>
      <c r="DQ20" s="9">
        <v>3.0265106540249542</v>
      </c>
      <c r="DR20" s="7">
        <v>2.9508744493584889</v>
      </c>
      <c r="DS20" s="8">
        <v>2.9888356979613908</v>
      </c>
      <c r="DT20" s="8">
        <v>2.6748064995556504</v>
      </c>
      <c r="DU20" s="8">
        <v>-1.0250686232800672</v>
      </c>
      <c r="DV20" s="8">
        <v>2.2705050280268879</v>
      </c>
      <c r="DW20" s="8">
        <v>4.6567194996721302</v>
      </c>
      <c r="DX20" s="8">
        <v>5.9211210610810463</v>
      </c>
      <c r="DY20" s="8">
        <v>3.526752545599551</v>
      </c>
      <c r="DZ20" s="8">
        <v>5.2849492193725691</v>
      </c>
      <c r="EA20" s="8">
        <v>5.3601651964291817</v>
      </c>
      <c r="EB20" s="8">
        <v>4.1586064808363554</v>
      </c>
      <c r="EC20" s="9">
        <v>5.1082712616722459</v>
      </c>
      <c r="ED20" s="7">
        <v>4.1127181786298683</v>
      </c>
      <c r="EE20" s="8">
        <v>4.4190458935977368</v>
      </c>
      <c r="EF20" s="8">
        <v>5.8897212937921575</v>
      </c>
      <c r="EG20" s="8">
        <v>4.9365210232082823</v>
      </c>
      <c r="EH20" s="8">
        <v>3.3321652467242275</v>
      </c>
      <c r="EI20" s="8">
        <v>5.3827216063710326</v>
      </c>
      <c r="EJ20" s="8">
        <v>3.2766493994192896</v>
      </c>
      <c r="EK20" s="8">
        <v>5.0647585160715458</v>
      </c>
      <c r="EL20" s="8">
        <v>6.2716647440029014</v>
      </c>
      <c r="EM20" s="8">
        <v>6.3169345517976403</v>
      </c>
      <c r="EN20" s="8">
        <v>4.5311138343372184</v>
      </c>
      <c r="EO20" s="9">
        <v>7.3607774119949427</v>
      </c>
    </row>
    <row r="21" spans="1:145" x14ac:dyDescent="0.35">
      <c r="A21" s="4"/>
      <c r="B21" s="7"/>
      <c r="C21" s="8"/>
      <c r="D21" s="8"/>
      <c r="E21" s="8"/>
      <c r="F21" s="8"/>
      <c r="G21" s="8"/>
      <c r="H21" s="8"/>
      <c r="I21" s="8"/>
      <c r="J21" s="8"/>
      <c r="K21" s="8"/>
      <c r="L21" s="8"/>
      <c r="M21" s="9"/>
      <c r="N21" s="7"/>
      <c r="O21" s="8"/>
      <c r="P21" s="8"/>
      <c r="Q21" s="8"/>
      <c r="R21" s="8"/>
      <c r="S21" s="8"/>
      <c r="T21" s="8"/>
      <c r="U21" s="8"/>
      <c r="V21" s="8"/>
      <c r="W21" s="8"/>
      <c r="X21" s="8"/>
      <c r="Y21" s="9"/>
      <c r="Z21" s="7"/>
      <c r="AA21" s="8"/>
      <c r="AB21" s="8"/>
      <c r="AC21" s="8"/>
      <c r="AD21" s="8"/>
      <c r="AE21" s="8"/>
      <c r="AF21" s="8"/>
      <c r="AG21" s="8"/>
      <c r="AH21" s="8"/>
      <c r="AI21" s="8"/>
      <c r="AJ21" s="8"/>
      <c r="AK21" s="9"/>
      <c r="AL21" s="7"/>
      <c r="AM21" s="8"/>
      <c r="AN21" s="8"/>
      <c r="AO21" s="8"/>
      <c r="AP21" s="8"/>
      <c r="AQ21" s="8"/>
      <c r="AR21" s="8"/>
      <c r="AS21" s="8"/>
      <c r="AT21" s="8"/>
      <c r="AU21" s="8"/>
      <c r="AV21" s="8"/>
      <c r="AW21" s="9"/>
      <c r="AX21" s="7"/>
      <c r="AY21" s="8"/>
      <c r="AZ21" s="8"/>
      <c r="BA21" s="8"/>
      <c r="BB21" s="8"/>
      <c r="BC21" s="8"/>
      <c r="BD21" s="8"/>
      <c r="BE21" s="8"/>
      <c r="BF21" s="8"/>
      <c r="BG21" s="8"/>
      <c r="BH21" s="8"/>
      <c r="BI21" s="9"/>
      <c r="BJ21" s="7"/>
      <c r="BK21" s="8"/>
      <c r="BL21" s="8"/>
      <c r="BM21" s="8"/>
      <c r="BN21" s="8"/>
      <c r="BO21" s="8"/>
      <c r="BP21" s="8"/>
      <c r="BQ21" s="8"/>
      <c r="BR21" s="8"/>
      <c r="BS21" s="8"/>
      <c r="BT21" s="8"/>
      <c r="BU21" s="9"/>
      <c r="BV21" s="7"/>
      <c r="BW21" s="8"/>
      <c r="BX21" s="8"/>
      <c r="BY21" s="8"/>
      <c r="BZ21" s="8"/>
      <c r="CA21" s="8"/>
      <c r="CB21" s="8"/>
      <c r="CC21" s="8"/>
      <c r="CD21" s="8"/>
      <c r="CE21" s="8"/>
      <c r="CF21" s="8"/>
      <c r="CG21" s="9"/>
      <c r="CH21" s="7"/>
      <c r="CI21" s="8"/>
      <c r="CJ21" s="8"/>
      <c r="CK21" s="8"/>
      <c r="CL21" s="8"/>
      <c r="CM21" s="8"/>
      <c r="CN21" s="8"/>
      <c r="CO21" s="8"/>
      <c r="CP21" s="8"/>
      <c r="CQ21" s="8"/>
      <c r="CR21" s="8"/>
      <c r="CS21" s="9"/>
      <c r="CT21" s="7"/>
      <c r="CU21" s="8"/>
      <c r="CV21" s="8"/>
      <c r="CW21" s="8"/>
      <c r="CX21" s="8"/>
      <c r="CY21" s="8"/>
      <c r="CZ21" s="8"/>
      <c r="DA21" s="8"/>
      <c r="DB21" s="8"/>
      <c r="DC21" s="8"/>
      <c r="DD21" s="8"/>
      <c r="DE21" s="9"/>
      <c r="DF21" s="7"/>
      <c r="DG21" s="8"/>
      <c r="DH21" s="8"/>
      <c r="DI21" s="8"/>
      <c r="DJ21" s="8"/>
      <c r="DK21" s="8"/>
      <c r="DL21" s="8"/>
      <c r="DM21" s="8"/>
      <c r="DN21" s="8"/>
      <c r="DO21" s="8"/>
      <c r="DP21" s="8"/>
      <c r="DQ21" s="9"/>
      <c r="DR21" s="7"/>
      <c r="DS21" s="8"/>
      <c r="DT21" s="8"/>
      <c r="DU21" s="8"/>
      <c r="DV21" s="8"/>
      <c r="DW21" s="8"/>
      <c r="DX21" s="8"/>
      <c r="DY21" s="8"/>
      <c r="DZ21" s="8"/>
      <c r="EA21" s="8"/>
      <c r="EB21" s="8"/>
      <c r="EC21" s="9"/>
      <c r="ED21" s="7"/>
      <c r="EE21" s="8"/>
      <c r="EF21" s="8"/>
      <c r="EG21" s="8"/>
      <c r="EH21" s="8"/>
      <c r="EI21" s="8"/>
      <c r="EJ21" s="8"/>
      <c r="EK21" s="8"/>
      <c r="EL21" s="8"/>
      <c r="EM21" s="8"/>
      <c r="EN21" s="8"/>
      <c r="EO21" s="9"/>
    </row>
    <row r="22" spans="1:145" x14ac:dyDescent="0.35">
      <c r="A22" s="4"/>
      <c r="B22" s="7"/>
      <c r="C22" s="8"/>
      <c r="D22" s="8"/>
      <c r="E22" s="8"/>
      <c r="F22" s="8"/>
      <c r="G22" s="8"/>
      <c r="H22" s="8"/>
      <c r="I22" s="8"/>
      <c r="J22" s="8"/>
      <c r="K22" s="8"/>
      <c r="L22" s="8"/>
      <c r="M22" s="9"/>
      <c r="N22" s="7"/>
      <c r="O22" s="8"/>
      <c r="P22" s="8"/>
      <c r="Q22" s="8"/>
      <c r="R22" s="8"/>
      <c r="S22" s="8"/>
      <c r="T22" s="8"/>
      <c r="U22" s="8"/>
      <c r="V22" s="8"/>
      <c r="W22" s="8"/>
      <c r="X22" s="8"/>
      <c r="Y22" s="9"/>
      <c r="Z22" s="7"/>
      <c r="AA22" s="8"/>
      <c r="AB22" s="8"/>
      <c r="AC22" s="8"/>
      <c r="AD22" s="8"/>
      <c r="AE22" s="8"/>
      <c r="AF22" s="8"/>
      <c r="AG22" s="8"/>
      <c r="AH22" s="8"/>
      <c r="AI22" s="8"/>
      <c r="AJ22" s="8"/>
      <c r="AK22" s="9"/>
      <c r="AL22" s="7"/>
      <c r="AM22" s="8"/>
      <c r="AN22" s="8"/>
      <c r="AO22" s="8"/>
      <c r="AP22" s="8"/>
      <c r="AQ22" s="8"/>
      <c r="AR22" s="8"/>
      <c r="AS22" s="8"/>
      <c r="AT22" s="8"/>
      <c r="AU22" s="8"/>
      <c r="AV22" s="8"/>
      <c r="AW22" s="9"/>
      <c r="AX22" s="7"/>
      <c r="AY22" s="8"/>
      <c r="AZ22" s="8"/>
      <c r="BA22" s="8"/>
      <c r="BB22" s="8"/>
      <c r="BC22" s="8"/>
      <c r="BD22" s="8"/>
      <c r="BE22" s="8"/>
      <c r="BF22" s="8"/>
      <c r="BG22" s="8"/>
      <c r="BH22" s="8"/>
      <c r="BI22" s="9"/>
      <c r="BJ22" s="7"/>
      <c r="BK22" s="8"/>
      <c r="BL22" s="8"/>
      <c r="BM22" s="8"/>
      <c r="BN22" s="8"/>
      <c r="BO22" s="8"/>
      <c r="BP22" s="8"/>
      <c r="BQ22" s="8"/>
      <c r="BR22" s="8"/>
      <c r="BS22" s="8"/>
      <c r="BT22" s="8"/>
      <c r="BU22" s="9"/>
      <c r="BV22" s="7"/>
      <c r="BW22" s="8"/>
      <c r="BX22" s="8"/>
      <c r="BY22" s="8"/>
      <c r="BZ22" s="8"/>
      <c r="CA22" s="8"/>
      <c r="CB22" s="8"/>
      <c r="CC22" s="8"/>
      <c r="CD22" s="8"/>
      <c r="CE22" s="8"/>
      <c r="CF22" s="8"/>
      <c r="CG22" s="9"/>
      <c r="CH22" s="7"/>
      <c r="CI22" s="8"/>
      <c r="CJ22" s="8"/>
      <c r="CK22" s="8"/>
      <c r="CL22" s="8"/>
      <c r="CM22" s="8"/>
      <c r="CN22" s="8"/>
      <c r="CO22" s="8"/>
      <c r="CP22" s="8"/>
      <c r="CQ22" s="8"/>
      <c r="CR22" s="8"/>
      <c r="CS22" s="9"/>
      <c r="CT22" s="7"/>
      <c r="CU22" s="8"/>
      <c r="CV22" s="8"/>
      <c r="CW22" s="8"/>
      <c r="CX22" s="8"/>
      <c r="CY22" s="8"/>
      <c r="CZ22" s="8"/>
      <c r="DA22" s="8"/>
      <c r="DB22" s="8"/>
      <c r="DC22" s="8"/>
      <c r="DD22" s="8"/>
      <c r="DE22" s="9"/>
      <c r="DF22" s="7"/>
      <c r="DG22" s="8"/>
      <c r="DH22" s="8"/>
      <c r="DI22" s="8"/>
      <c r="DJ22" s="8"/>
      <c r="DK22" s="8"/>
      <c r="DL22" s="8"/>
      <c r="DM22" s="8"/>
      <c r="DN22" s="8"/>
      <c r="DO22" s="8"/>
      <c r="DP22" s="8"/>
      <c r="DQ22" s="9"/>
      <c r="DR22" s="7"/>
      <c r="DS22" s="8"/>
      <c r="DT22" s="8"/>
      <c r="DU22" s="8"/>
      <c r="DV22" s="8"/>
      <c r="DW22" s="8"/>
      <c r="DX22" s="8"/>
      <c r="DY22" s="8"/>
      <c r="DZ22" s="8"/>
      <c r="EA22" s="8"/>
      <c r="EB22" s="8"/>
      <c r="EC22" s="9"/>
      <c r="ED22" s="7"/>
      <c r="EE22" s="8"/>
      <c r="EF22" s="8"/>
      <c r="EG22" s="8"/>
      <c r="EH22" s="8"/>
      <c r="EI22" s="8"/>
      <c r="EJ22" s="8"/>
      <c r="EK22" s="8"/>
      <c r="EL22" s="8"/>
      <c r="EM22" s="8"/>
      <c r="EN22" s="8"/>
      <c r="EO22" s="9"/>
    </row>
    <row r="23" spans="1:145" x14ac:dyDescent="0.35">
      <c r="A23" s="11" t="s">
        <v>22</v>
      </c>
      <c r="B23" s="7"/>
      <c r="C23" s="8"/>
      <c r="D23" s="8"/>
      <c r="E23" s="8"/>
      <c r="F23" s="8"/>
      <c r="G23" s="8"/>
      <c r="H23" s="8"/>
      <c r="I23" s="8"/>
      <c r="J23" s="8"/>
      <c r="K23" s="8"/>
      <c r="L23" s="8"/>
      <c r="M23" s="9"/>
      <c r="N23" s="7"/>
      <c r="O23" s="8"/>
      <c r="P23" s="8"/>
      <c r="Q23" s="8"/>
      <c r="R23" s="8"/>
      <c r="S23" s="8"/>
      <c r="T23" s="8"/>
      <c r="U23" s="8"/>
      <c r="V23" s="8"/>
      <c r="W23" s="8"/>
      <c r="X23" s="8"/>
      <c r="Y23" s="9"/>
      <c r="Z23" s="7"/>
      <c r="AA23" s="8"/>
      <c r="AB23" s="8"/>
      <c r="AC23" s="8"/>
      <c r="AD23" s="8"/>
      <c r="AE23" s="8"/>
      <c r="AF23" s="8"/>
      <c r="AG23" s="8"/>
      <c r="AH23" s="8"/>
      <c r="AI23" s="8"/>
      <c r="AJ23" s="8"/>
      <c r="AK23" s="9"/>
      <c r="AL23" s="7"/>
      <c r="AM23" s="8"/>
      <c r="AN23" s="8"/>
      <c r="AO23" s="8"/>
      <c r="AP23" s="8"/>
      <c r="AQ23" s="8"/>
      <c r="AR23" s="8"/>
      <c r="AS23" s="8"/>
      <c r="AT23" s="8"/>
      <c r="AU23" s="8"/>
      <c r="AV23" s="8"/>
      <c r="AW23" s="9"/>
      <c r="AX23" s="7"/>
      <c r="AY23" s="8"/>
      <c r="AZ23" s="8"/>
      <c r="BA23" s="8"/>
      <c r="BB23" s="8"/>
      <c r="BC23" s="8"/>
      <c r="BD23" s="8"/>
      <c r="BE23" s="8"/>
      <c r="BF23" s="8"/>
      <c r="BG23" s="8"/>
      <c r="BH23" s="8"/>
      <c r="BI23" s="9"/>
      <c r="BJ23" s="7"/>
      <c r="BK23" s="8"/>
      <c r="BL23" s="8"/>
      <c r="BM23" s="8"/>
      <c r="BN23" s="8"/>
      <c r="BO23" s="8"/>
      <c r="BP23" s="8"/>
      <c r="BQ23" s="8"/>
      <c r="BR23" s="8"/>
      <c r="BS23" s="8"/>
      <c r="BT23" s="8"/>
      <c r="BU23" s="9"/>
      <c r="BV23" s="7"/>
      <c r="BW23" s="8"/>
      <c r="BX23" s="8"/>
      <c r="BY23" s="8"/>
      <c r="BZ23" s="8"/>
      <c r="CA23" s="8"/>
      <c r="CB23" s="8"/>
      <c r="CC23" s="8"/>
      <c r="CD23" s="8"/>
      <c r="CE23" s="8"/>
      <c r="CF23" s="8"/>
      <c r="CG23" s="9"/>
      <c r="CH23" s="7"/>
      <c r="CI23" s="8"/>
      <c r="CJ23" s="8"/>
      <c r="CK23" s="8"/>
      <c r="CL23" s="8"/>
      <c r="CM23" s="8"/>
      <c r="CN23" s="8"/>
      <c r="CO23" s="8"/>
      <c r="CP23" s="8"/>
      <c r="CQ23" s="8"/>
      <c r="CR23" s="8"/>
      <c r="CS23" s="9"/>
      <c r="CT23" s="7"/>
      <c r="CU23" s="8"/>
      <c r="CV23" s="8"/>
      <c r="CW23" s="8"/>
      <c r="CX23" s="8"/>
      <c r="CY23" s="8"/>
      <c r="CZ23" s="8"/>
      <c r="DA23" s="8"/>
      <c r="DB23" s="8"/>
      <c r="DC23" s="8"/>
      <c r="DD23" s="8"/>
      <c r="DE23" s="9"/>
      <c r="DF23" s="7"/>
      <c r="DG23" s="8"/>
      <c r="DH23" s="8"/>
      <c r="DI23" s="8"/>
      <c r="DJ23" s="8"/>
      <c r="DK23" s="8"/>
      <c r="DL23" s="8"/>
      <c r="DM23" s="8"/>
      <c r="DN23" s="8"/>
      <c r="DO23" s="8"/>
      <c r="DP23" s="8"/>
      <c r="DQ23" s="9"/>
      <c r="DR23" s="7"/>
      <c r="DS23" s="8"/>
      <c r="DT23" s="8"/>
      <c r="DU23" s="8"/>
      <c r="DV23" s="8"/>
      <c r="DW23" s="8"/>
      <c r="DX23" s="8"/>
      <c r="DY23" s="8"/>
      <c r="DZ23" s="8"/>
      <c r="EA23" s="8"/>
      <c r="EB23" s="8"/>
      <c r="EC23" s="9"/>
      <c r="ED23" s="7"/>
      <c r="EE23" s="8"/>
      <c r="EF23" s="8"/>
      <c r="EG23" s="8"/>
      <c r="EH23" s="8"/>
      <c r="EI23" s="8"/>
      <c r="EJ23" s="8"/>
      <c r="EK23" s="8"/>
      <c r="EL23" s="8"/>
      <c r="EM23" s="8"/>
      <c r="EN23" s="8"/>
      <c r="EO23" s="9"/>
    </row>
    <row r="24" spans="1:145" x14ac:dyDescent="0.35">
      <c r="A24" s="6" t="s">
        <v>23</v>
      </c>
      <c r="B24" s="7">
        <v>332.2</v>
      </c>
      <c r="C24" s="8">
        <v>331.8</v>
      </c>
      <c r="D24" s="8">
        <v>311.7</v>
      </c>
      <c r="E24" s="8">
        <v>313.89999999999998</v>
      </c>
      <c r="F24" s="8">
        <v>312.2</v>
      </c>
      <c r="G24" s="8">
        <v>309.8</v>
      </c>
      <c r="H24" s="8">
        <v>310.60000000000002</v>
      </c>
      <c r="I24" s="8">
        <v>311.3</v>
      </c>
      <c r="J24" s="8">
        <v>310.8</v>
      </c>
      <c r="K24" s="8">
        <v>324.89999999999998</v>
      </c>
      <c r="L24" s="8">
        <v>326.39999999999998</v>
      </c>
      <c r="M24" s="9">
        <v>328.7</v>
      </c>
      <c r="N24" s="7">
        <v>333.5</v>
      </c>
      <c r="O24" s="8">
        <v>338.6</v>
      </c>
      <c r="P24" s="8">
        <v>344.5</v>
      </c>
      <c r="Q24" s="8">
        <v>393.2</v>
      </c>
      <c r="R24" s="8">
        <v>401.4</v>
      </c>
      <c r="S24" s="8">
        <v>406.3</v>
      </c>
      <c r="T24" s="8">
        <v>409.6</v>
      </c>
      <c r="U24" s="8">
        <v>412.1</v>
      </c>
      <c r="V24" s="8">
        <v>417.2</v>
      </c>
      <c r="W24" s="8">
        <v>429.1</v>
      </c>
      <c r="X24" s="8">
        <v>429.1</v>
      </c>
      <c r="Y24" s="9">
        <v>423.4</v>
      </c>
      <c r="Z24" s="7">
        <v>424.8</v>
      </c>
      <c r="AA24" s="8">
        <v>426.7</v>
      </c>
      <c r="AB24" s="8">
        <v>416.1</v>
      </c>
      <c r="AC24" s="8">
        <v>416.9</v>
      </c>
      <c r="AD24" s="8">
        <v>417</v>
      </c>
      <c r="AE24" s="8">
        <v>428.8</v>
      </c>
      <c r="AF24" s="8">
        <v>429.6</v>
      </c>
      <c r="AG24" s="8">
        <v>431.1</v>
      </c>
      <c r="AH24" s="8">
        <v>421.3</v>
      </c>
      <c r="AI24" s="8">
        <v>423.9</v>
      </c>
      <c r="AJ24" s="8">
        <v>426.2</v>
      </c>
      <c r="AK24" s="9">
        <v>427.2</v>
      </c>
      <c r="AL24" s="7">
        <v>428.6</v>
      </c>
      <c r="AM24" s="8">
        <v>429</v>
      </c>
      <c r="AN24" s="8">
        <v>431.3</v>
      </c>
      <c r="AO24" s="8">
        <v>433.3</v>
      </c>
      <c r="AP24" s="8">
        <v>436.8</v>
      </c>
      <c r="AQ24" s="8">
        <v>432.8</v>
      </c>
      <c r="AR24" s="8">
        <v>438.3</v>
      </c>
      <c r="AS24" s="8">
        <v>428.1</v>
      </c>
      <c r="AT24" s="8">
        <v>444.6</v>
      </c>
      <c r="AU24" s="8">
        <v>446.2</v>
      </c>
      <c r="AV24" s="8">
        <v>443.8</v>
      </c>
      <c r="AW24" s="9">
        <v>441.9</v>
      </c>
      <c r="AX24" s="7">
        <v>436</v>
      </c>
      <c r="AY24" s="8">
        <v>427.6</v>
      </c>
      <c r="AZ24" s="8">
        <v>424.6</v>
      </c>
      <c r="BA24" s="8">
        <v>427.8</v>
      </c>
      <c r="BB24" s="8">
        <v>427</v>
      </c>
      <c r="BC24" s="8">
        <v>423.6</v>
      </c>
      <c r="BD24" s="8">
        <v>423.5</v>
      </c>
      <c r="BE24" s="8">
        <v>424.2</v>
      </c>
      <c r="BF24" s="8">
        <v>416.9</v>
      </c>
      <c r="BG24" s="8">
        <v>419.7</v>
      </c>
      <c r="BH24" s="8">
        <v>411.7</v>
      </c>
      <c r="BI24" s="9">
        <v>405.4</v>
      </c>
      <c r="BJ24" s="7">
        <v>386.5</v>
      </c>
      <c r="BK24" s="8">
        <v>386</v>
      </c>
      <c r="BL24" s="8">
        <v>389.7</v>
      </c>
      <c r="BM24" s="8">
        <v>392.4</v>
      </c>
      <c r="BN24" s="8">
        <v>394.3</v>
      </c>
      <c r="BO24" s="8">
        <v>398.1</v>
      </c>
      <c r="BP24" s="8">
        <v>364.7</v>
      </c>
      <c r="BQ24" s="8">
        <v>357.7</v>
      </c>
      <c r="BR24" s="8">
        <v>415.1</v>
      </c>
      <c r="BS24" s="8">
        <v>417.9</v>
      </c>
      <c r="BT24" s="8">
        <v>420.1</v>
      </c>
      <c r="BU24" s="9">
        <v>409.1</v>
      </c>
      <c r="BV24" s="7">
        <v>410.1</v>
      </c>
      <c r="BW24" s="8">
        <v>410.5</v>
      </c>
      <c r="BX24" s="8">
        <v>381.6</v>
      </c>
      <c r="BY24" s="8">
        <v>381.4</v>
      </c>
      <c r="BZ24" s="8">
        <v>382.6</v>
      </c>
      <c r="CA24" s="8">
        <v>390.4</v>
      </c>
      <c r="CB24" s="8">
        <v>391.1</v>
      </c>
      <c r="CC24" s="8">
        <v>391.9</v>
      </c>
      <c r="CD24" s="8">
        <v>405</v>
      </c>
      <c r="CE24" s="8">
        <v>405.5</v>
      </c>
      <c r="CF24" s="8">
        <v>399.6</v>
      </c>
      <c r="CG24" s="9">
        <v>423.9</v>
      </c>
      <c r="CH24" s="7">
        <v>426</v>
      </c>
      <c r="CI24" s="8">
        <v>426.3</v>
      </c>
      <c r="CJ24" s="8">
        <v>422.2</v>
      </c>
      <c r="CK24" s="8">
        <v>425.2</v>
      </c>
      <c r="CL24" s="8">
        <v>433.3</v>
      </c>
      <c r="CM24" s="8">
        <v>424.8</v>
      </c>
      <c r="CN24" s="8">
        <v>427</v>
      </c>
      <c r="CO24" s="8">
        <v>431.7</v>
      </c>
      <c r="CP24" s="8">
        <v>427.7</v>
      </c>
      <c r="CQ24" s="8">
        <v>428.9</v>
      </c>
      <c r="CR24" s="8">
        <v>430.4</v>
      </c>
      <c r="CS24" s="9">
        <v>414.7</v>
      </c>
      <c r="CT24" s="7">
        <v>419.3</v>
      </c>
      <c r="CU24" s="8">
        <v>419.5</v>
      </c>
      <c r="CV24" s="8">
        <v>416.4</v>
      </c>
      <c r="CW24" s="8">
        <v>423.1</v>
      </c>
      <c r="CX24" s="8">
        <v>419</v>
      </c>
      <c r="CY24" s="8">
        <v>423.4</v>
      </c>
      <c r="CZ24" s="8">
        <v>422.8</v>
      </c>
      <c r="DA24" s="8">
        <v>422.5</v>
      </c>
      <c r="DB24" s="8">
        <v>427</v>
      </c>
      <c r="DC24" s="8">
        <v>421.5</v>
      </c>
      <c r="DD24" s="8">
        <v>422.8</v>
      </c>
      <c r="DE24" s="9">
        <v>419.6</v>
      </c>
      <c r="DF24" s="7">
        <v>422.3</v>
      </c>
      <c r="DG24" s="8">
        <v>423.3</v>
      </c>
      <c r="DH24" s="8">
        <v>420.2</v>
      </c>
      <c r="DI24" s="8">
        <v>421.9</v>
      </c>
      <c r="DJ24" s="8">
        <v>417.4</v>
      </c>
      <c r="DK24" s="8">
        <v>425.4</v>
      </c>
      <c r="DL24" s="8">
        <v>430.3</v>
      </c>
      <c r="DM24" s="8">
        <v>428.7</v>
      </c>
      <c r="DN24" s="8">
        <v>431.3</v>
      </c>
      <c r="DO24" s="8">
        <v>432.2</v>
      </c>
      <c r="DP24" s="8">
        <v>432</v>
      </c>
      <c r="DQ24" s="9">
        <v>424.1</v>
      </c>
      <c r="DR24" s="7">
        <v>426.3</v>
      </c>
      <c r="DS24" s="8">
        <v>423.3</v>
      </c>
      <c r="DT24" s="8">
        <v>440.1</v>
      </c>
      <c r="DU24" s="8">
        <v>443.7</v>
      </c>
      <c r="DV24" s="8">
        <v>445.8</v>
      </c>
      <c r="DW24" s="8">
        <v>443.1</v>
      </c>
      <c r="DX24" s="8">
        <v>446.4</v>
      </c>
      <c r="DY24" s="8">
        <v>446.9</v>
      </c>
      <c r="DZ24" s="8">
        <v>436.5</v>
      </c>
      <c r="EA24" s="8">
        <v>434.9</v>
      </c>
      <c r="EB24" s="8">
        <v>437.5</v>
      </c>
      <c r="EC24" s="9">
        <v>432.2</v>
      </c>
      <c r="ED24" s="7">
        <v>436.6</v>
      </c>
      <c r="EE24" s="8">
        <v>437.9</v>
      </c>
      <c r="EF24" s="8">
        <v>451.1</v>
      </c>
      <c r="EG24" s="8">
        <v>459.7</v>
      </c>
      <c r="EH24" s="8">
        <v>460.7</v>
      </c>
      <c r="EI24" s="8">
        <v>461.6</v>
      </c>
      <c r="EJ24" s="8">
        <v>461.8</v>
      </c>
      <c r="EK24" s="8">
        <v>483.6</v>
      </c>
      <c r="EL24" s="8">
        <v>482.5</v>
      </c>
      <c r="EM24" s="8">
        <v>486.2</v>
      </c>
      <c r="EN24" s="8">
        <v>489</v>
      </c>
      <c r="EO24" s="9">
        <v>486.8</v>
      </c>
    </row>
    <row r="25" spans="1:145" x14ac:dyDescent="0.35">
      <c r="A25" s="6" t="s">
        <v>24</v>
      </c>
      <c r="B25" s="7">
        <v>97</v>
      </c>
      <c r="C25" s="8">
        <v>96.9</v>
      </c>
      <c r="D25" s="8">
        <v>95.3</v>
      </c>
      <c r="E25" s="8">
        <v>96</v>
      </c>
      <c r="F25" s="8">
        <v>95.5</v>
      </c>
      <c r="G25" s="8">
        <v>94.8</v>
      </c>
      <c r="H25" s="8">
        <v>95</v>
      </c>
      <c r="I25" s="8">
        <v>95.3</v>
      </c>
      <c r="J25" s="8">
        <v>100.7</v>
      </c>
      <c r="K25" s="8">
        <v>105.3</v>
      </c>
      <c r="L25" s="8">
        <v>105.8</v>
      </c>
      <c r="M25" s="9">
        <v>106.6</v>
      </c>
      <c r="N25" s="7">
        <v>108.1</v>
      </c>
      <c r="O25" s="8">
        <v>109.8</v>
      </c>
      <c r="P25" s="8">
        <v>113.9</v>
      </c>
      <c r="Q25" s="8">
        <v>130</v>
      </c>
      <c r="R25" s="8">
        <v>132.80000000000001</v>
      </c>
      <c r="S25" s="8">
        <v>134.4</v>
      </c>
      <c r="T25" s="8">
        <v>135.5</v>
      </c>
      <c r="U25" s="8">
        <v>136.30000000000001</v>
      </c>
      <c r="V25" s="8">
        <v>131</v>
      </c>
      <c r="W25" s="8">
        <v>134.80000000000001</v>
      </c>
      <c r="X25" s="8">
        <v>134.80000000000001</v>
      </c>
      <c r="Y25" s="9">
        <v>133.6</v>
      </c>
      <c r="Z25" s="7">
        <v>134.1</v>
      </c>
      <c r="AA25" s="8">
        <v>134.80000000000001</v>
      </c>
      <c r="AB25" s="8">
        <v>135.69999999999999</v>
      </c>
      <c r="AC25" s="8">
        <v>135.9</v>
      </c>
      <c r="AD25" s="8">
        <v>136</v>
      </c>
      <c r="AE25" s="8">
        <v>134.19999999999999</v>
      </c>
      <c r="AF25" s="8">
        <v>134.5</v>
      </c>
      <c r="AG25" s="8">
        <v>135</v>
      </c>
      <c r="AH25" s="8">
        <v>137.5</v>
      </c>
      <c r="AI25" s="8">
        <v>138.30000000000001</v>
      </c>
      <c r="AJ25" s="8">
        <v>139.1</v>
      </c>
      <c r="AK25" s="9">
        <v>139.69999999999999</v>
      </c>
      <c r="AL25" s="7">
        <v>140.19999999999999</v>
      </c>
      <c r="AM25" s="8">
        <v>140.30000000000001</v>
      </c>
      <c r="AN25" s="8">
        <v>139.69999999999999</v>
      </c>
      <c r="AO25" s="8">
        <v>140.30000000000001</v>
      </c>
      <c r="AP25" s="8">
        <v>141.5</v>
      </c>
      <c r="AQ25" s="8">
        <v>136.1</v>
      </c>
      <c r="AR25" s="8">
        <v>137.9</v>
      </c>
      <c r="AS25" s="8">
        <v>134.80000000000001</v>
      </c>
      <c r="AT25" s="8">
        <v>136.5</v>
      </c>
      <c r="AU25" s="8">
        <v>137.1</v>
      </c>
      <c r="AV25" s="8">
        <v>136.30000000000001</v>
      </c>
      <c r="AW25" s="9">
        <v>134.9</v>
      </c>
      <c r="AX25" s="7">
        <v>133.19999999999999</v>
      </c>
      <c r="AY25" s="8">
        <v>130.6</v>
      </c>
      <c r="AZ25" s="8">
        <v>130.19999999999999</v>
      </c>
      <c r="BA25" s="8">
        <v>131.19999999999999</v>
      </c>
      <c r="BB25" s="8">
        <v>131</v>
      </c>
      <c r="BC25" s="8">
        <v>131.9</v>
      </c>
      <c r="BD25" s="8">
        <v>131.9</v>
      </c>
      <c r="BE25" s="8">
        <v>132.1</v>
      </c>
      <c r="BF25" s="8">
        <v>127.3</v>
      </c>
      <c r="BG25" s="8">
        <v>128.1</v>
      </c>
      <c r="BH25" s="8">
        <v>125.8</v>
      </c>
      <c r="BI25" s="9">
        <v>116</v>
      </c>
      <c r="BJ25" s="7">
        <v>110.6</v>
      </c>
      <c r="BK25" s="8">
        <v>110.5</v>
      </c>
      <c r="BL25" s="8">
        <v>105.1</v>
      </c>
      <c r="BM25" s="8">
        <v>105.9</v>
      </c>
      <c r="BN25" s="8">
        <v>106.4</v>
      </c>
      <c r="BO25" s="8">
        <v>105.5</v>
      </c>
      <c r="BP25" s="8">
        <v>96.7</v>
      </c>
      <c r="BQ25" s="8">
        <v>94.8</v>
      </c>
      <c r="BR25" s="8">
        <v>93.4</v>
      </c>
      <c r="BS25" s="8">
        <v>94.1</v>
      </c>
      <c r="BT25" s="8">
        <v>94.6</v>
      </c>
      <c r="BU25" s="9">
        <v>95.3</v>
      </c>
      <c r="BV25" s="7">
        <v>95.6</v>
      </c>
      <c r="BW25" s="8">
        <v>95.6</v>
      </c>
      <c r="BX25" s="8">
        <v>97</v>
      </c>
      <c r="BY25" s="8">
        <v>97</v>
      </c>
      <c r="BZ25" s="8">
        <v>97.3</v>
      </c>
      <c r="CA25" s="8">
        <v>97.2</v>
      </c>
      <c r="CB25" s="8">
        <v>97.3</v>
      </c>
      <c r="CC25" s="8">
        <v>97.6</v>
      </c>
      <c r="CD25" s="8">
        <v>97.7</v>
      </c>
      <c r="CE25" s="8">
        <v>97.8</v>
      </c>
      <c r="CF25" s="8">
        <v>96.4</v>
      </c>
      <c r="CG25" s="9">
        <v>94.5</v>
      </c>
      <c r="CH25" s="7">
        <v>95</v>
      </c>
      <c r="CI25" s="8">
        <v>95.1</v>
      </c>
      <c r="CJ25" s="8">
        <v>95.4</v>
      </c>
      <c r="CK25" s="8">
        <v>96.1</v>
      </c>
      <c r="CL25" s="8">
        <v>98</v>
      </c>
      <c r="CM25" s="8">
        <v>98.9</v>
      </c>
      <c r="CN25" s="8">
        <v>99.5</v>
      </c>
      <c r="CO25" s="8">
        <v>100.5</v>
      </c>
      <c r="CP25" s="8">
        <v>101.2</v>
      </c>
      <c r="CQ25" s="8">
        <v>101.5</v>
      </c>
      <c r="CR25" s="8">
        <v>101.9</v>
      </c>
      <c r="CS25" s="9">
        <v>102.5</v>
      </c>
      <c r="CT25" s="7">
        <v>103.7</v>
      </c>
      <c r="CU25" s="8">
        <v>103.7</v>
      </c>
      <c r="CV25" s="8">
        <v>107.8</v>
      </c>
      <c r="CW25" s="8">
        <v>109.5</v>
      </c>
      <c r="CX25" s="8">
        <v>108.5</v>
      </c>
      <c r="CY25" s="8">
        <v>104.7</v>
      </c>
      <c r="CZ25" s="8">
        <v>104.5</v>
      </c>
      <c r="DA25" s="8">
        <v>104.4</v>
      </c>
      <c r="DB25" s="8">
        <v>103</v>
      </c>
      <c r="DC25" s="8">
        <v>101.7</v>
      </c>
      <c r="DD25" s="8">
        <v>102</v>
      </c>
      <c r="DE25" s="9">
        <v>101.5</v>
      </c>
      <c r="DF25" s="7">
        <v>102.1</v>
      </c>
      <c r="DG25" s="8">
        <v>102.4</v>
      </c>
      <c r="DH25" s="8">
        <v>103</v>
      </c>
      <c r="DI25" s="8">
        <v>103.4</v>
      </c>
      <c r="DJ25" s="8">
        <v>102.3</v>
      </c>
      <c r="DK25" s="8">
        <v>102.7</v>
      </c>
      <c r="DL25" s="8">
        <v>103.9</v>
      </c>
      <c r="DM25" s="8">
        <v>103.5</v>
      </c>
      <c r="DN25" s="8">
        <v>103</v>
      </c>
      <c r="DO25" s="8">
        <v>103.2</v>
      </c>
      <c r="DP25" s="8">
        <v>103.2</v>
      </c>
      <c r="DQ25" s="9">
        <v>103.6</v>
      </c>
      <c r="DR25" s="7">
        <v>104.2</v>
      </c>
      <c r="DS25" s="8">
        <v>103.4</v>
      </c>
      <c r="DT25" s="8">
        <v>101.7</v>
      </c>
      <c r="DU25" s="8">
        <v>102.5</v>
      </c>
      <c r="DV25" s="8">
        <v>102.9</v>
      </c>
      <c r="DW25" s="8">
        <v>103.4</v>
      </c>
      <c r="DX25" s="8">
        <v>104.2</v>
      </c>
      <c r="DY25" s="8">
        <v>104.4</v>
      </c>
      <c r="DZ25" s="8">
        <v>105</v>
      </c>
      <c r="EA25" s="8">
        <v>104.6</v>
      </c>
      <c r="EB25" s="8">
        <v>105.3</v>
      </c>
      <c r="EC25" s="9">
        <v>107.6</v>
      </c>
      <c r="ED25" s="7">
        <v>108.6</v>
      </c>
      <c r="EE25" s="8">
        <v>109</v>
      </c>
      <c r="EF25" s="8">
        <v>108.6</v>
      </c>
      <c r="EG25" s="8">
        <v>110.8</v>
      </c>
      <c r="EH25" s="8">
        <v>110.9</v>
      </c>
      <c r="EI25" s="8">
        <v>111.1</v>
      </c>
      <c r="EJ25" s="8">
        <v>111.1</v>
      </c>
      <c r="EK25" s="8">
        <v>116.3</v>
      </c>
      <c r="EL25" s="8">
        <v>115.2</v>
      </c>
      <c r="EM25" s="8">
        <v>116.1</v>
      </c>
      <c r="EN25" s="8">
        <v>116.7</v>
      </c>
      <c r="EO25" s="9">
        <v>116.9</v>
      </c>
    </row>
    <row r="26" spans="1:145" x14ac:dyDescent="0.35">
      <c r="A26" s="6" t="s">
        <v>25</v>
      </c>
      <c r="B26" s="7">
        <v>9.1999999999999993</v>
      </c>
      <c r="C26" s="8">
        <v>10</v>
      </c>
      <c r="D26" s="8">
        <v>8.8000000000000007</v>
      </c>
      <c r="E26" s="8">
        <v>8.5</v>
      </c>
      <c r="F26" s="8">
        <v>8.3000000000000007</v>
      </c>
      <c r="G26" s="8">
        <v>8.1</v>
      </c>
      <c r="H26" s="8">
        <v>7.9</v>
      </c>
      <c r="I26" s="8">
        <v>7.8</v>
      </c>
      <c r="J26" s="8">
        <v>8.5</v>
      </c>
      <c r="K26" s="8">
        <v>8.8000000000000007</v>
      </c>
      <c r="L26" s="8">
        <v>8.6</v>
      </c>
      <c r="M26" s="9">
        <v>8.5</v>
      </c>
      <c r="N26" s="7">
        <v>8.6999999999999993</v>
      </c>
      <c r="O26" s="8">
        <v>8.1</v>
      </c>
      <c r="P26" s="8">
        <v>8.4</v>
      </c>
      <c r="Q26" s="8">
        <v>9.3000000000000007</v>
      </c>
      <c r="R26" s="8">
        <v>9.3000000000000007</v>
      </c>
      <c r="S26" s="8">
        <v>9.6</v>
      </c>
      <c r="T26" s="8">
        <v>9.6</v>
      </c>
      <c r="U26" s="8">
        <v>9.6</v>
      </c>
      <c r="V26" s="8">
        <v>9.6999999999999993</v>
      </c>
      <c r="W26" s="8">
        <v>10</v>
      </c>
      <c r="X26" s="8">
        <v>9.8000000000000007</v>
      </c>
      <c r="Y26" s="9">
        <v>9.6999999999999993</v>
      </c>
      <c r="Z26" s="7">
        <v>9.6</v>
      </c>
      <c r="AA26" s="8">
        <v>9.4</v>
      </c>
      <c r="AB26" s="8">
        <v>9.4</v>
      </c>
      <c r="AC26" s="8">
        <v>9.5</v>
      </c>
      <c r="AD26" s="8">
        <v>9.3000000000000007</v>
      </c>
      <c r="AE26" s="8">
        <v>9.4</v>
      </c>
      <c r="AF26" s="8">
        <v>9.5</v>
      </c>
      <c r="AG26" s="8">
        <v>9.5</v>
      </c>
      <c r="AH26" s="8">
        <v>9.1999999999999993</v>
      </c>
      <c r="AI26" s="8">
        <v>9.3000000000000007</v>
      </c>
      <c r="AJ26" s="8">
        <v>9.3000000000000007</v>
      </c>
      <c r="AK26" s="9">
        <v>9.5</v>
      </c>
      <c r="AL26" s="7">
        <v>9.5</v>
      </c>
      <c r="AM26" s="8">
        <v>9.5</v>
      </c>
      <c r="AN26" s="8">
        <v>9.6999999999999993</v>
      </c>
      <c r="AO26" s="8">
        <v>9.5</v>
      </c>
      <c r="AP26" s="8">
        <v>9.5</v>
      </c>
      <c r="AQ26" s="8">
        <v>9.5</v>
      </c>
      <c r="AR26" s="8">
        <v>9.6999999999999993</v>
      </c>
      <c r="AS26" s="8">
        <v>9.3000000000000007</v>
      </c>
      <c r="AT26" s="8">
        <v>9.6999999999999993</v>
      </c>
      <c r="AU26" s="8">
        <v>9.6999999999999993</v>
      </c>
      <c r="AV26" s="8">
        <v>9.5</v>
      </c>
      <c r="AW26" s="9">
        <v>9.6</v>
      </c>
      <c r="AX26" s="7">
        <v>9.4</v>
      </c>
      <c r="AY26" s="8">
        <v>9</v>
      </c>
      <c r="AZ26" s="8">
        <v>9.1999999999999993</v>
      </c>
      <c r="BA26" s="8">
        <v>9.4</v>
      </c>
      <c r="BB26" s="8">
        <v>9.1</v>
      </c>
      <c r="BC26" s="8">
        <v>9</v>
      </c>
      <c r="BD26" s="8">
        <v>9</v>
      </c>
      <c r="BE26" s="8">
        <v>9</v>
      </c>
      <c r="BF26" s="8">
        <v>8.6999999999999993</v>
      </c>
      <c r="BG26" s="8">
        <v>8.8000000000000007</v>
      </c>
      <c r="BH26" s="8">
        <v>8.4</v>
      </c>
      <c r="BI26" s="9">
        <v>8.4</v>
      </c>
      <c r="BJ26" s="7">
        <v>7.9</v>
      </c>
      <c r="BK26" s="8">
        <v>7.9</v>
      </c>
      <c r="BL26" s="8">
        <v>8.1</v>
      </c>
      <c r="BM26" s="8">
        <v>8</v>
      </c>
      <c r="BN26" s="8">
        <v>8.1999999999999993</v>
      </c>
      <c r="BO26" s="8">
        <v>8.1999999999999993</v>
      </c>
      <c r="BP26" s="8">
        <v>7.6</v>
      </c>
      <c r="BQ26" s="8">
        <v>7.4</v>
      </c>
      <c r="BR26" s="8">
        <v>8.6</v>
      </c>
      <c r="BS26" s="8">
        <v>8.6999999999999993</v>
      </c>
      <c r="BT26" s="8">
        <v>8.6</v>
      </c>
      <c r="BU26" s="9">
        <v>8.5</v>
      </c>
      <c r="BV26" s="7">
        <v>8.5</v>
      </c>
      <c r="BW26" s="8">
        <v>8.3000000000000007</v>
      </c>
      <c r="BX26" s="8">
        <v>8</v>
      </c>
      <c r="BY26" s="8">
        <v>7.9</v>
      </c>
      <c r="BZ26" s="8">
        <v>8</v>
      </c>
      <c r="CA26" s="8">
        <v>8.1</v>
      </c>
      <c r="CB26" s="8">
        <v>8.1</v>
      </c>
      <c r="CC26" s="8">
        <v>8.1</v>
      </c>
      <c r="CD26" s="8">
        <v>8.4</v>
      </c>
      <c r="CE26" s="8">
        <v>8.4</v>
      </c>
      <c r="CF26" s="8">
        <v>8.3000000000000007</v>
      </c>
      <c r="CG26" s="9">
        <v>8.8000000000000007</v>
      </c>
      <c r="CH26" s="7">
        <v>8.6</v>
      </c>
      <c r="CI26" s="8">
        <v>8.5</v>
      </c>
      <c r="CJ26" s="8">
        <v>8.3000000000000007</v>
      </c>
      <c r="CK26" s="8">
        <v>7.9</v>
      </c>
      <c r="CL26" s="8">
        <v>8.1</v>
      </c>
      <c r="CM26" s="8">
        <v>7.9</v>
      </c>
      <c r="CN26" s="8">
        <v>7.9</v>
      </c>
      <c r="CO26" s="8">
        <v>7.8</v>
      </c>
      <c r="CP26" s="8">
        <v>7.6</v>
      </c>
      <c r="CQ26" s="8">
        <v>7.6</v>
      </c>
      <c r="CR26" s="8">
        <v>7.5</v>
      </c>
      <c r="CS26" s="9">
        <v>7.2</v>
      </c>
      <c r="CT26" s="7">
        <v>7.2</v>
      </c>
      <c r="CU26" s="8">
        <v>7.2</v>
      </c>
      <c r="CV26" s="8">
        <v>7.4</v>
      </c>
      <c r="CW26" s="8">
        <v>7.5</v>
      </c>
      <c r="CX26" s="8">
        <v>7.6</v>
      </c>
      <c r="CY26" s="8">
        <v>7.5</v>
      </c>
      <c r="CZ26" s="8">
        <v>7.5</v>
      </c>
      <c r="DA26" s="8">
        <v>7.5</v>
      </c>
      <c r="DB26" s="8">
        <v>7.4</v>
      </c>
      <c r="DC26" s="8">
        <v>7.5</v>
      </c>
      <c r="DD26" s="8">
        <v>7.5</v>
      </c>
      <c r="DE26" s="9">
        <v>7.4</v>
      </c>
      <c r="DF26" s="7">
        <v>7.4</v>
      </c>
      <c r="DG26" s="8">
        <v>7.4</v>
      </c>
      <c r="DH26" s="8">
        <v>7.5</v>
      </c>
      <c r="DI26" s="8">
        <v>7.4</v>
      </c>
      <c r="DJ26" s="8">
        <v>7.3</v>
      </c>
      <c r="DK26" s="8">
        <v>7.3</v>
      </c>
      <c r="DL26" s="8">
        <v>7.6</v>
      </c>
      <c r="DM26" s="8">
        <v>7.6</v>
      </c>
      <c r="DN26" s="8">
        <v>7.6</v>
      </c>
      <c r="DO26" s="8">
        <v>7.6</v>
      </c>
      <c r="DP26" s="8">
        <v>7.7</v>
      </c>
      <c r="DQ26" s="9">
        <v>7.5</v>
      </c>
      <c r="DR26" s="7">
        <v>7.5</v>
      </c>
      <c r="DS26" s="8">
        <v>7.4</v>
      </c>
      <c r="DT26" s="8">
        <v>7.7</v>
      </c>
      <c r="DU26" s="8">
        <v>7.9</v>
      </c>
      <c r="DV26" s="8">
        <v>8.1</v>
      </c>
      <c r="DW26" s="8">
        <v>8.3000000000000007</v>
      </c>
      <c r="DX26" s="8">
        <v>8.4</v>
      </c>
      <c r="DY26" s="8">
        <v>8.6</v>
      </c>
      <c r="DZ26" s="8">
        <v>8.4</v>
      </c>
      <c r="EA26" s="8">
        <v>8.4</v>
      </c>
      <c r="EB26" s="8">
        <v>8.6</v>
      </c>
      <c r="EC26" s="9">
        <v>8.6</v>
      </c>
      <c r="ED26" s="7">
        <v>8.6</v>
      </c>
      <c r="EE26" s="8">
        <v>8.6</v>
      </c>
      <c r="EF26" s="8">
        <v>8.8000000000000007</v>
      </c>
      <c r="EG26" s="8">
        <v>8.6999999999999993</v>
      </c>
      <c r="EH26" s="8">
        <v>8.4</v>
      </c>
      <c r="EI26" s="8">
        <v>8.1999999999999993</v>
      </c>
      <c r="EJ26" s="8">
        <v>8.1</v>
      </c>
      <c r="EK26" s="8">
        <v>8.3000000000000007</v>
      </c>
      <c r="EL26" s="8">
        <v>8.1999999999999993</v>
      </c>
      <c r="EM26" s="8">
        <v>8.1</v>
      </c>
      <c r="EN26" s="8">
        <v>8</v>
      </c>
      <c r="EO26" s="9">
        <v>7.7</v>
      </c>
    </row>
    <row r="27" spans="1:145" x14ac:dyDescent="0.35">
      <c r="A27" s="12"/>
      <c r="B27" s="20"/>
      <c r="C27" s="21"/>
      <c r="D27" s="21"/>
      <c r="E27" s="21"/>
      <c r="F27" s="21"/>
      <c r="G27" s="21"/>
      <c r="H27" s="21"/>
      <c r="I27" s="21"/>
      <c r="J27" s="21"/>
      <c r="K27" s="21"/>
      <c r="L27" s="21"/>
      <c r="M27" s="22"/>
      <c r="N27" s="20"/>
      <c r="O27" s="21"/>
      <c r="P27" s="21"/>
      <c r="Q27" s="21"/>
      <c r="R27" s="21"/>
      <c r="S27" s="21"/>
      <c r="T27" s="21"/>
      <c r="U27" s="21"/>
      <c r="V27" s="21"/>
      <c r="W27" s="21"/>
      <c r="X27" s="21"/>
      <c r="Y27" s="22"/>
      <c r="Z27" s="20"/>
      <c r="AA27" s="21"/>
      <c r="AB27" s="21"/>
      <c r="AC27" s="21"/>
      <c r="AD27" s="21"/>
      <c r="AE27" s="21"/>
      <c r="AF27" s="21"/>
      <c r="AG27" s="21"/>
      <c r="AH27" s="21"/>
      <c r="AI27" s="21"/>
      <c r="AJ27" s="21"/>
      <c r="AK27" s="22"/>
      <c r="AL27" s="20"/>
      <c r="AM27" s="21"/>
      <c r="AN27" s="21"/>
      <c r="AO27" s="21"/>
      <c r="AP27" s="21"/>
      <c r="AQ27" s="21"/>
      <c r="AR27" s="21"/>
      <c r="AS27" s="21"/>
      <c r="AT27" s="21"/>
      <c r="AU27" s="21"/>
      <c r="AV27" s="21"/>
      <c r="AW27" s="22"/>
      <c r="AX27" s="20"/>
      <c r="AY27" s="21"/>
      <c r="AZ27" s="21"/>
      <c r="BA27" s="21"/>
      <c r="BB27" s="21"/>
      <c r="BC27" s="21"/>
      <c r="BD27" s="21"/>
      <c r="BE27" s="21"/>
      <c r="BF27" s="21"/>
      <c r="BG27" s="21"/>
      <c r="BH27" s="21"/>
      <c r="BI27" s="22"/>
      <c r="BJ27" s="20"/>
      <c r="BK27" s="21"/>
      <c r="BL27" s="21"/>
      <c r="BM27" s="21"/>
      <c r="BN27" s="21"/>
      <c r="BO27" s="21"/>
      <c r="BP27" s="21"/>
      <c r="BQ27" s="21"/>
      <c r="BR27" s="21"/>
      <c r="BS27" s="21"/>
      <c r="BT27" s="21"/>
      <c r="BU27" s="22"/>
      <c r="BV27" s="20"/>
      <c r="BW27" s="21"/>
      <c r="BX27" s="21"/>
      <c r="BY27" s="21"/>
      <c r="BZ27" s="21"/>
      <c r="CA27" s="21"/>
      <c r="CB27" s="21"/>
      <c r="CC27" s="21"/>
      <c r="CD27" s="21"/>
      <c r="CE27" s="21"/>
      <c r="CF27" s="21"/>
      <c r="CG27" s="22"/>
      <c r="CH27" s="20"/>
      <c r="CI27" s="21"/>
      <c r="CJ27" s="21"/>
      <c r="CK27" s="21"/>
      <c r="CL27" s="21"/>
      <c r="CM27" s="21"/>
      <c r="CN27" s="21"/>
      <c r="CO27" s="21"/>
      <c r="CP27" s="21"/>
      <c r="CQ27" s="21"/>
      <c r="CR27" s="21"/>
      <c r="CS27" s="22"/>
      <c r="CT27" s="20"/>
      <c r="CU27" s="21"/>
      <c r="CV27" s="21"/>
      <c r="CW27" s="21"/>
      <c r="CX27" s="21"/>
      <c r="CY27" s="21"/>
      <c r="CZ27" s="21"/>
      <c r="DA27" s="21"/>
      <c r="DB27" s="21"/>
      <c r="DC27" s="21"/>
      <c r="DD27" s="21"/>
      <c r="DE27" s="22"/>
      <c r="DF27" s="20"/>
      <c r="DG27" s="21"/>
      <c r="DH27" s="21"/>
      <c r="DI27" s="21"/>
      <c r="DJ27" s="21"/>
      <c r="DK27" s="21"/>
      <c r="DL27" s="21"/>
      <c r="DM27" s="21"/>
      <c r="DN27" s="21"/>
      <c r="DO27" s="21"/>
      <c r="DP27" s="21"/>
      <c r="DQ27" s="22"/>
      <c r="DR27" s="20"/>
      <c r="DS27" s="21"/>
      <c r="DT27" s="21"/>
      <c r="DU27" s="21"/>
      <c r="DV27" s="21"/>
      <c r="DW27" s="21"/>
      <c r="DX27" s="21"/>
      <c r="DY27" s="21"/>
      <c r="DZ27" s="21"/>
      <c r="EA27" s="21"/>
      <c r="EB27" s="21"/>
      <c r="EC27" s="22"/>
      <c r="ED27" s="20"/>
      <c r="EE27" s="21"/>
      <c r="EF27" s="21"/>
      <c r="EG27" s="21"/>
      <c r="EH27" s="21"/>
      <c r="EI27" s="21"/>
      <c r="EJ27" s="21"/>
      <c r="EK27" s="21"/>
      <c r="EL27" s="21"/>
      <c r="EM27" s="21"/>
      <c r="EN27" s="21"/>
      <c r="EO27" s="22"/>
    </row>
    <row r="31" spans="1:145" x14ac:dyDescent="0.35">
      <c r="B31" s="13">
        <v>332.2</v>
      </c>
      <c r="C31" s="13">
        <v>331.8</v>
      </c>
      <c r="D31" s="13">
        <v>311.7</v>
      </c>
      <c r="E31" s="13">
        <v>313.89999999999998</v>
      </c>
      <c r="F31" s="13">
        <v>312.2</v>
      </c>
      <c r="G31" s="13">
        <v>309.8</v>
      </c>
      <c r="H31" s="13">
        <v>310.60000000000002</v>
      </c>
      <c r="I31" s="13">
        <v>311.3</v>
      </c>
      <c r="J31" s="13">
        <v>310.8</v>
      </c>
      <c r="K31" s="13">
        <v>324.89999999999998</v>
      </c>
      <c r="L31" s="13">
        <v>326.39999999999998</v>
      </c>
      <c r="M31" s="13">
        <v>328.6</v>
      </c>
      <c r="N31" s="13">
        <v>333.5</v>
      </c>
      <c r="O31" s="13">
        <v>338.6</v>
      </c>
      <c r="P31" s="13">
        <v>344.5</v>
      </c>
      <c r="Q31" s="13">
        <v>393.2</v>
      </c>
      <c r="R31" s="13">
        <v>401.4</v>
      </c>
      <c r="S31" s="13">
        <v>406.3</v>
      </c>
      <c r="T31" s="13">
        <v>409.6</v>
      </c>
      <c r="U31" s="13">
        <v>412.1</v>
      </c>
      <c r="V31" s="13">
        <v>417.2</v>
      </c>
      <c r="W31" s="13">
        <v>429.1</v>
      </c>
      <c r="X31" s="13">
        <v>429.1</v>
      </c>
      <c r="Y31" s="13">
        <v>423.4</v>
      </c>
      <c r="Z31" s="13">
        <v>424.8</v>
      </c>
      <c r="AA31" s="13">
        <v>426.7</v>
      </c>
      <c r="AB31" s="13">
        <v>416.1</v>
      </c>
      <c r="AC31" s="13">
        <v>416.9</v>
      </c>
      <c r="AD31" s="13">
        <v>417</v>
      </c>
      <c r="AE31" s="13">
        <v>428.8</v>
      </c>
      <c r="AF31" s="13">
        <v>429.6</v>
      </c>
      <c r="AG31" s="13">
        <v>431.1</v>
      </c>
      <c r="AH31" s="13">
        <v>421.3</v>
      </c>
      <c r="AI31" s="13">
        <v>423.9</v>
      </c>
      <c r="AJ31" s="13">
        <v>426.2</v>
      </c>
      <c r="AK31" s="13">
        <v>427.1</v>
      </c>
      <c r="EB31" s="2">
        <v>1000</v>
      </c>
      <c r="ED31" s="13">
        <v>89.625497824000007</v>
      </c>
      <c r="EE31" s="13">
        <v>87.567051321999998</v>
      </c>
      <c r="EF31" s="13">
        <v>104.997629069</v>
      </c>
      <c r="EG31" s="13">
        <v>105.590182224</v>
      </c>
      <c r="EH31" s="13">
        <v>92.313444163</v>
      </c>
      <c r="EI31" s="13">
        <v>105.48678080900001</v>
      </c>
      <c r="EJ31" s="13">
        <v>97.320667684</v>
      </c>
      <c r="EK31" s="13">
        <v>95.586532321999996</v>
      </c>
      <c r="EL31" s="13">
        <v>110.83070421399999</v>
      </c>
      <c r="EM31" s="13">
        <v>114.43007351499999</v>
      </c>
      <c r="EN31" s="13">
        <v>112.20220920600001</v>
      </c>
      <c r="EO31" s="13"/>
    </row>
    <row r="32" spans="1:145" x14ac:dyDescent="0.35">
      <c r="B32" s="13">
        <v>97</v>
      </c>
      <c r="C32" s="13">
        <v>96.8</v>
      </c>
      <c r="D32" s="13">
        <v>95.3</v>
      </c>
      <c r="E32" s="13">
        <v>96</v>
      </c>
      <c r="F32" s="13">
        <v>95.5</v>
      </c>
      <c r="G32" s="13">
        <v>94.8</v>
      </c>
      <c r="H32" s="13">
        <v>95</v>
      </c>
      <c r="I32" s="13">
        <v>95.2</v>
      </c>
      <c r="J32" s="13">
        <v>100.7</v>
      </c>
      <c r="K32" s="13">
        <v>105.3</v>
      </c>
      <c r="L32" s="13">
        <v>105.8</v>
      </c>
      <c r="M32" s="13">
        <v>106.5</v>
      </c>
      <c r="N32" s="13">
        <v>108.1</v>
      </c>
      <c r="O32" s="13">
        <v>109.8</v>
      </c>
      <c r="P32" s="13">
        <v>113.8</v>
      </c>
      <c r="Q32" s="13">
        <v>130</v>
      </c>
      <c r="R32" s="13">
        <v>132.69999999999999</v>
      </c>
      <c r="S32" s="13">
        <v>134.30000000000001</v>
      </c>
      <c r="T32" s="13">
        <v>135.4</v>
      </c>
      <c r="U32" s="13">
        <v>136.30000000000001</v>
      </c>
      <c r="V32" s="13">
        <v>131</v>
      </c>
      <c r="W32" s="13">
        <v>134.80000000000001</v>
      </c>
      <c r="X32" s="13">
        <v>134.80000000000001</v>
      </c>
      <c r="Y32" s="13">
        <v>133.6</v>
      </c>
      <c r="Z32" s="13">
        <v>134.1</v>
      </c>
      <c r="AA32" s="13">
        <v>134.69999999999999</v>
      </c>
      <c r="AB32" s="13">
        <v>135.69999999999999</v>
      </c>
      <c r="AC32" s="13">
        <v>135.9</v>
      </c>
      <c r="AD32" s="13">
        <v>136</v>
      </c>
      <c r="AE32" s="13">
        <v>134.19999999999999</v>
      </c>
      <c r="AF32" s="13">
        <v>134.5</v>
      </c>
      <c r="AG32" s="13">
        <v>134.9</v>
      </c>
      <c r="AH32" s="13">
        <v>137.5</v>
      </c>
      <c r="AI32" s="13">
        <v>138.30000000000001</v>
      </c>
      <c r="AJ32" s="13">
        <v>139.1</v>
      </c>
      <c r="AK32" s="13">
        <v>139.69999999999999</v>
      </c>
      <c r="ED32" s="13">
        <v>73.022995683999994</v>
      </c>
      <c r="EE32" s="13">
        <v>69.690046662</v>
      </c>
      <c r="EF32" s="13">
        <v>80.794075487000001</v>
      </c>
      <c r="EG32" s="13">
        <v>85.231264307000004</v>
      </c>
      <c r="EH32" s="13">
        <v>78.559839546999996</v>
      </c>
      <c r="EI32" s="13">
        <v>83.230380406999998</v>
      </c>
      <c r="EJ32" s="13">
        <v>83.563733196000001</v>
      </c>
      <c r="EK32" s="13">
        <v>74.198500275000001</v>
      </c>
      <c r="EL32" s="13">
        <v>84.701679625000011</v>
      </c>
      <c r="EM32" s="13">
        <v>88.129911317000008</v>
      </c>
      <c r="EN32" s="13">
        <v>93.301189687999994</v>
      </c>
      <c r="EO32" s="13"/>
    </row>
    <row r="33" spans="2:145" x14ac:dyDescent="0.35">
      <c r="B33" s="2" t="b">
        <v>1</v>
      </c>
      <c r="C33" s="2" t="b">
        <v>1</v>
      </c>
      <c r="D33" s="2" t="b">
        <v>1</v>
      </c>
      <c r="E33" s="2" t="b">
        <v>1</v>
      </c>
      <c r="F33" s="2" t="b">
        <v>1</v>
      </c>
      <c r="G33" s="2" t="b">
        <v>1</v>
      </c>
      <c r="H33" s="2" t="b">
        <v>1</v>
      </c>
      <c r="I33" s="2" t="b">
        <v>1</v>
      </c>
      <c r="J33" s="2" t="b">
        <v>1</v>
      </c>
      <c r="K33" s="2" t="b">
        <v>1</v>
      </c>
      <c r="L33" s="2" t="b">
        <v>1</v>
      </c>
      <c r="M33" s="2" t="b">
        <v>0</v>
      </c>
      <c r="N33" s="2" t="b">
        <v>1</v>
      </c>
      <c r="O33" s="2" t="b">
        <v>1</v>
      </c>
      <c r="P33" s="2" t="b">
        <v>1</v>
      </c>
      <c r="Q33" s="2" t="b">
        <v>1</v>
      </c>
      <c r="R33" s="2" t="b">
        <v>1</v>
      </c>
      <c r="S33" s="2" t="b">
        <v>1</v>
      </c>
      <c r="T33" s="2" t="b">
        <v>1</v>
      </c>
      <c r="U33" s="2" t="b">
        <v>1</v>
      </c>
      <c r="V33" s="2" t="b">
        <v>1</v>
      </c>
      <c r="W33" s="2" t="b">
        <v>1</v>
      </c>
      <c r="X33" s="2" t="b">
        <v>1</v>
      </c>
      <c r="Y33" s="2" t="b">
        <v>1</v>
      </c>
      <c r="Z33" s="2" t="b">
        <v>1</v>
      </c>
      <c r="AA33" s="2" t="b">
        <v>1</v>
      </c>
      <c r="AB33" s="2" t="b">
        <v>1</v>
      </c>
      <c r="AC33" s="2" t="b">
        <v>1</v>
      </c>
      <c r="AD33" s="2" t="b">
        <v>1</v>
      </c>
      <c r="AE33" s="2" t="b">
        <v>1</v>
      </c>
      <c r="AF33" s="2" t="b">
        <v>1</v>
      </c>
      <c r="AG33" s="2" t="b">
        <v>1</v>
      </c>
      <c r="AH33" s="2" t="b">
        <v>1</v>
      </c>
      <c r="AI33" s="2" t="b">
        <v>1</v>
      </c>
      <c r="AJ33" s="2" t="b">
        <v>1</v>
      </c>
      <c r="AK33" s="2" t="b">
        <v>0</v>
      </c>
      <c r="ED33" s="13">
        <v>16.602502140000013</v>
      </c>
      <c r="EE33" s="13">
        <v>17.877004660000004</v>
      </c>
      <c r="EF33" s="13">
        <v>24.203553582000009</v>
      </c>
      <c r="EG33" s="13">
        <v>20.358917916999999</v>
      </c>
      <c r="EH33" s="13">
        <v>13.753604615999997</v>
      </c>
      <c r="EI33" s="13">
        <v>22.256400402000001</v>
      </c>
      <c r="EJ33" s="13">
        <v>13.756934487999999</v>
      </c>
      <c r="EK33" s="13">
        <v>21.388032046999999</v>
      </c>
      <c r="EL33" s="13">
        <v>26.129024588999993</v>
      </c>
      <c r="EM33" s="13">
        <v>26.300162197999992</v>
      </c>
      <c r="EN33" s="13">
        <v>18.901019518000002</v>
      </c>
      <c r="EO33" s="13"/>
    </row>
    <row r="34" spans="2:145" x14ac:dyDescent="0.35">
      <c r="B34" s="2" t="b">
        <v>1</v>
      </c>
      <c r="C34" s="2" t="b">
        <v>0</v>
      </c>
      <c r="D34" s="2" t="b">
        <v>1</v>
      </c>
      <c r="E34" s="2" t="b">
        <v>1</v>
      </c>
      <c r="F34" s="2" t="b">
        <v>1</v>
      </c>
      <c r="G34" s="2" t="b">
        <v>1</v>
      </c>
      <c r="H34" s="2" t="b">
        <v>1</v>
      </c>
      <c r="I34" s="2" t="b">
        <v>0</v>
      </c>
      <c r="J34" s="2" t="b">
        <v>1</v>
      </c>
      <c r="K34" s="2" t="b">
        <v>1</v>
      </c>
      <c r="L34" s="2" t="b">
        <v>1</v>
      </c>
      <c r="M34" s="2" t="b">
        <v>0</v>
      </c>
      <c r="N34" s="2" t="b">
        <v>1</v>
      </c>
      <c r="O34" s="2" t="b">
        <v>1</v>
      </c>
      <c r="P34" s="2" t="b">
        <v>0</v>
      </c>
      <c r="Q34" s="2" t="b">
        <v>1</v>
      </c>
      <c r="R34" s="2" t="b">
        <v>0</v>
      </c>
      <c r="S34" s="2" t="b">
        <v>0</v>
      </c>
      <c r="T34" s="2" t="b">
        <v>0</v>
      </c>
      <c r="U34" s="2" t="b">
        <v>1</v>
      </c>
      <c r="V34" s="2" t="b">
        <v>1</v>
      </c>
      <c r="W34" s="2" t="b">
        <v>1</v>
      </c>
      <c r="X34" s="2" t="b">
        <v>1</v>
      </c>
      <c r="Y34" s="2" t="b">
        <v>1</v>
      </c>
      <c r="Z34" s="2" t="b">
        <v>1</v>
      </c>
      <c r="AA34" s="2" t="b">
        <v>0</v>
      </c>
      <c r="AB34" s="2" t="b">
        <v>1</v>
      </c>
      <c r="AC34" s="2" t="b">
        <v>1</v>
      </c>
      <c r="AD34" s="2" t="b">
        <v>1</v>
      </c>
      <c r="AE34" s="2" t="b">
        <v>1</v>
      </c>
      <c r="AF34" s="2" t="b">
        <v>1</v>
      </c>
      <c r="AG34" s="2" t="b">
        <v>0</v>
      </c>
      <c r="AH34" s="2" t="b">
        <v>1</v>
      </c>
      <c r="AI34" s="2" t="b">
        <v>1</v>
      </c>
      <c r="AJ34" s="2" t="b">
        <v>1</v>
      </c>
      <c r="AK34" s="2" t="b">
        <v>1</v>
      </c>
      <c r="ED34" s="13"/>
      <c r="EE34" s="13"/>
      <c r="EF34" s="13"/>
      <c r="EG34" s="13"/>
      <c r="EH34" s="13"/>
      <c r="EI34" s="13"/>
      <c r="EJ34" s="13"/>
      <c r="EK34" s="13"/>
      <c r="EL34" s="13"/>
      <c r="EM34" s="13"/>
      <c r="EN34" s="13"/>
      <c r="EO34" s="13"/>
    </row>
    <row r="35" spans="2:145" x14ac:dyDescent="0.35">
      <c r="ED35" s="13">
        <v>6.3318869763793986</v>
      </c>
      <c r="EE35" s="13">
        <v>17.375678275912328</v>
      </c>
      <c r="EF35" s="13">
        <v>30.872061081923984</v>
      </c>
      <c r="EG35" s="13">
        <v>62.669116158259683</v>
      </c>
      <c r="EH35" s="13">
        <v>46.993590942662394</v>
      </c>
      <c r="EI35" s="13">
        <v>27.237566748380814</v>
      </c>
      <c r="EJ35" s="13">
        <v>5.0048355608317872</v>
      </c>
      <c r="EK35" s="13">
        <v>18.367135245399815</v>
      </c>
      <c r="EL35" s="13">
        <v>24.679974775491402</v>
      </c>
      <c r="EM35" s="13">
        <v>25.485028443797141</v>
      </c>
      <c r="EN35" s="13">
        <v>32.436885164866389</v>
      </c>
      <c r="EO35" s="13"/>
    </row>
    <row r="36" spans="2:145" x14ac:dyDescent="0.35">
      <c r="ED36" s="13">
        <v>1.0700405955028782</v>
      </c>
      <c r="EE36" s="13">
        <v>12.1131781494409</v>
      </c>
      <c r="EF36" s="13">
        <v>17.540410910199423</v>
      </c>
      <c r="EG36" s="13">
        <v>22.854906416217499</v>
      </c>
      <c r="EH36" s="13">
        <v>48.385998865751489</v>
      </c>
      <c r="EI36" s="13">
        <v>32.120540546105786</v>
      </c>
      <c r="EJ36" s="13">
        <v>23.937211791101998</v>
      </c>
      <c r="EK36" s="13">
        <v>12.464791249897935</v>
      </c>
      <c r="EL36" s="13">
        <v>26.50357587543979</v>
      </c>
      <c r="EM36" s="13">
        <v>27.852388553833073</v>
      </c>
      <c r="EN36" s="13">
        <v>37.985580185858375</v>
      </c>
      <c r="EO36" s="13"/>
    </row>
    <row r="37" spans="2:145" x14ac:dyDescent="0.35">
      <c r="ED37" s="13"/>
      <c r="EE37" s="13"/>
      <c r="EF37" s="13"/>
      <c r="EG37" s="13"/>
      <c r="EH37" s="13"/>
      <c r="EI37" s="13"/>
      <c r="EJ37" s="13"/>
      <c r="EK37" s="13"/>
      <c r="EL37" s="13"/>
      <c r="EM37" s="13"/>
      <c r="EN37" s="13"/>
      <c r="EO37" s="13"/>
    </row>
    <row r="38" spans="2:145" x14ac:dyDescent="0.35">
      <c r="ED38" s="13">
        <v>22.201738693437459</v>
      </c>
      <c r="EE38" s="13">
        <v>21.645842014282181</v>
      </c>
      <c r="EF38" s="13">
        <v>25.550246976348294</v>
      </c>
      <c r="EG38" s="13">
        <v>25.602940024524571</v>
      </c>
      <c r="EH38" s="13">
        <v>22.365311424433504</v>
      </c>
      <c r="EI38" s="13">
        <v>25.512030876120718</v>
      </c>
      <c r="EJ38" s="13">
        <v>23.179997520234096</v>
      </c>
      <c r="EK38" s="13">
        <v>22.635214990128251</v>
      </c>
      <c r="EL38" s="13">
        <v>26.6023332713531</v>
      </c>
      <c r="EM38" s="13">
        <v>27.484518145162493</v>
      </c>
      <c r="EN38" s="13">
        <v>26.841441236103655</v>
      </c>
      <c r="EO38" s="13"/>
    </row>
    <row r="39" spans="2:145" x14ac:dyDescent="0.35">
      <c r="ED39" s="13">
        <v>18.08902051480759</v>
      </c>
      <c r="EE39" s="13">
        <v>17.226796120684444</v>
      </c>
      <c r="EF39" s="13">
        <v>19.660525682556138</v>
      </c>
      <c r="EG39" s="13">
        <v>20.666419001316289</v>
      </c>
      <c r="EH39" s="13">
        <v>19.033146177709277</v>
      </c>
      <c r="EI39" s="13">
        <v>20.129309269749687</v>
      </c>
      <c r="EJ39" s="13">
        <v>19.903348120814808</v>
      </c>
      <c r="EK39" s="13">
        <v>17.570456474056705</v>
      </c>
      <c r="EL39" s="13">
        <v>20.330668527350198</v>
      </c>
      <c r="EM39" s="13">
        <v>21.167583593364853</v>
      </c>
      <c r="EN39" s="13">
        <v>22.319867121966553</v>
      </c>
      <c r="EO39" s="13"/>
    </row>
    <row r="40" spans="2:145" x14ac:dyDescent="0.35">
      <c r="ED40" s="13">
        <v>4.1127181786298683</v>
      </c>
      <c r="EE40" s="13">
        <v>4.4190458935977368</v>
      </c>
      <c r="EF40" s="13">
        <v>5.8897212937921575</v>
      </c>
      <c r="EG40" s="13">
        <v>4.9365210232082823</v>
      </c>
      <c r="EH40" s="13">
        <v>3.3321652467242275</v>
      </c>
      <c r="EI40" s="13">
        <v>5.3827216063710326</v>
      </c>
      <c r="EJ40" s="13">
        <v>3.2766493994192896</v>
      </c>
      <c r="EK40" s="13">
        <v>5.0647585160715458</v>
      </c>
      <c r="EL40" s="13">
        <v>6.2716647440029014</v>
      </c>
      <c r="EM40" s="13">
        <v>6.3169345517976403</v>
      </c>
      <c r="EN40" s="13">
        <v>4.5215741141371035</v>
      </c>
      <c r="EO40" s="13"/>
    </row>
    <row r="42" spans="2:145" x14ac:dyDescent="0.35">
      <c r="ED42" s="13">
        <v>436.6</v>
      </c>
      <c r="EE42" s="13">
        <v>437.9</v>
      </c>
      <c r="EF42" s="13">
        <v>451.1</v>
      </c>
      <c r="EG42" s="13">
        <v>459.7</v>
      </c>
      <c r="EH42" s="13">
        <v>460.7</v>
      </c>
      <c r="EI42" s="13">
        <v>461.6</v>
      </c>
      <c r="EJ42" s="13">
        <v>461.8</v>
      </c>
      <c r="EK42" s="13">
        <v>483.6</v>
      </c>
      <c r="EL42" s="13">
        <v>482.5</v>
      </c>
      <c r="EM42" s="13">
        <v>486.2</v>
      </c>
      <c r="EN42" s="13">
        <v>489</v>
      </c>
      <c r="EO42" s="13"/>
    </row>
    <row r="43" spans="2:145" x14ac:dyDescent="0.35">
      <c r="ED43" s="13">
        <v>108.6</v>
      </c>
      <c r="EE43" s="13">
        <v>109</v>
      </c>
      <c r="EF43" s="13">
        <v>108.6</v>
      </c>
      <c r="EG43" s="13">
        <v>110.8</v>
      </c>
      <c r="EH43" s="13">
        <v>110.9</v>
      </c>
      <c r="EI43" s="13">
        <v>111.1</v>
      </c>
      <c r="EJ43" s="13">
        <v>111.1</v>
      </c>
      <c r="EK43" s="13">
        <v>116.3</v>
      </c>
      <c r="EL43" s="13">
        <v>115.2</v>
      </c>
      <c r="EM43" s="13">
        <v>116.1</v>
      </c>
      <c r="EN43" s="13">
        <v>116.7</v>
      </c>
      <c r="EO43" s="13"/>
    </row>
    <row r="44" spans="2:145" x14ac:dyDescent="0.35">
      <c r="ED44" s="13">
        <v>8.6</v>
      </c>
      <c r="EE44" s="13">
        <v>8.6</v>
      </c>
      <c r="EF44" s="13">
        <v>8.8000000000000007</v>
      </c>
      <c r="EG44" s="13">
        <v>8.6999999999999993</v>
      </c>
      <c r="EH44" s="13">
        <v>8.4</v>
      </c>
      <c r="EI44" s="13">
        <v>8.1999999999999993</v>
      </c>
      <c r="EJ44" s="13">
        <v>8.1</v>
      </c>
      <c r="EK44" s="13">
        <v>8.3000000000000007</v>
      </c>
      <c r="EL44" s="13">
        <v>8.1999999999999993</v>
      </c>
      <c r="EM44" s="13">
        <v>8.1</v>
      </c>
      <c r="EN44" s="13">
        <v>8</v>
      </c>
      <c r="EO44" s="13"/>
    </row>
  </sheetData>
  <mergeCells count="13">
    <mergeCell ref="ED4:EO4"/>
    <mergeCell ref="CT4:DE4"/>
    <mergeCell ref="DF4:DQ4"/>
    <mergeCell ref="DR4:EC4"/>
    <mergeCell ref="A4:A5"/>
    <mergeCell ref="AL4:AW4"/>
    <mergeCell ref="AX4:BI4"/>
    <mergeCell ref="BJ4:BU4"/>
    <mergeCell ref="BV4:CG4"/>
    <mergeCell ref="CH4:CS4"/>
    <mergeCell ref="B4:M4"/>
    <mergeCell ref="N4:Y4"/>
    <mergeCell ref="Z4:AK4"/>
  </mergeCells>
  <pageMargins left="0.23622047244094491" right="0.23622047244094491" top="0.74803149606299213" bottom="0.74803149606299213" header="0.31496062992125984" footer="0.31496062992125984"/>
  <pageSetup paperSize="9" scale="66" fitToWidth="8" fitToHeight="0" orientation="landscape" r:id="rId1"/>
  <colBreaks count="11" manualBreakCount="11">
    <brk id="13" max="28" man="1"/>
    <brk id="25" max="28" man="1"/>
    <brk id="37" max="28" man="1"/>
    <brk id="49" max="28" man="1"/>
    <brk id="61" max="28" man="1"/>
    <brk id="73" max="28" man="1"/>
    <brk id="85" max="28" man="1"/>
    <brk id="97" max="28" man="1"/>
    <brk id="109" max="28" man="1"/>
    <brk id="121" max="28" man="1"/>
    <brk id="133" max="28" man="1"/>
  </colBreaks>
  <drawing r:id="rId2"/>
  <legacy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2:M27"/>
  <sheetViews>
    <sheetView view="pageBreakPreview" zoomScale="80" zoomScaleNormal="80" zoomScaleSheetLayoutView="80" workbookViewId="0">
      <pane xSplit="1" ySplit="5" topLeftCell="B12" activePane="bottomRight" state="frozen"/>
      <selection pane="topRight"/>
      <selection pane="bottomLeft"/>
      <selection pane="bottomRight"/>
    </sheetView>
  </sheetViews>
  <sheetFormatPr defaultColWidth="9.1796875" defaultRowHeight="15.5" x14ac:dyDescent="0.35"/>
  <cols>
    <col min="1" max="1" width="45" style="2" bestFit="1" customWidth="1"/>
    <col min="2" max="13" width="10.7265625" style="2" customWidth="1"/>
    <col min="14" max="16384" width="9.1796875" style="2"/>
  </cols>
  <sheetData>
    <row r="2" spans="1:13" x14ac:dyDescent="0.35">
      <c r="A2" s="1" t="s">
        <v>0</v>
      </c>
    </row>
    <row r="4" spans="1:13" x14ac:dyDescent="0.35">
      <c r="A4" s="59" t="s">
        <v>1</v>
      </c>
      <c r="B4" s="58">
        <v>2018</v>
      </c>
      <c r="C4" s="58"/>
      <c r="D4" s="58"/>
      <c r="E4" s="58"/>
      <c r="F4" s="58"/>
      <c r="G4" s="58"/>
      <c r="H4" s="58"/>
      <c r="I4" s="58"/>
      <c r="J4" s="58"/>
      <c r="K4" s="58"/>
      <c r="L4" s="58"/>
      <c r="M4" s="58"/>
    </row>
    <row r="5" spans="1:13" x14ac:dyDescent="0.35">
      <c r="A5" s="59"/>
      <c r="B5" s="3" t="s">
        <v>2</v>
      </c>
      <c r="C5" s="3" t="s">
        <v>3</v>
      </c>
      <c r="D5" s="3" t="s">
        <v>4</v>
      </c>
      <c r="E5" s="3" t="s">
        <v>5</v>
      </c>
      <c r="F5" s="3" t="s">
        <v>6</v>
      </c>
      <c r="G5" s="3" t="s">
        <v>7</v>
      </c>
      <c r="H5" s="3" t="s">
        <v>8</v>
      </c>
      <c r="I5" s="3" t="s">
        <v>9</v>
      </c>
      <c r="J5" s="3" t="s">
        <v>10</v>
      </c>
      <c r="K5" s="3" t="s">
        <v>11</v>
      </c>
      <c r="L5" s="3" t="s">
        <v>12</v>
      </c>
      <c r="M5" s="3" t="s">
        <v>13</v>
      </c>
    </row>
    <row r="6" spans="1:13" x14ac:dyDescent="0.35">
      <c r="A6" s="4"/>
      <c r="B6" s="14"/>
      <c r="C6" s="15"/>
      <c r="D6" s="15"/>
      <c r="E6" s="15"/>
      <c r="F6" s="15"/>
      <c r="G6" s="15"/>
      <c r="H6" s="15"/>
      <c r="I6" s="15"/>
      <c r="J6" s="15"/>
      <c r="K6" s="15"/>
      <c r="L6" s="15"/>
      <c r="M6" s="16"/>
    </row>
    <row r="7" spans="1:13" x14ac:dyDescent="0.35">
      <c r="A7" s="5" t="s">
        <v>14</v>
      </c>
      <c r="B7" s="7">
        <v>83.252374097000001</v>
      </c>
      <c r="C7" s="8">
        <v>70.552338027000005</v>
      </c>
      <c r="D7" s="8">
        <v>84.855731675999991</v>
      </c>
      <c r="E7" s="8">
        <v>84.636362310999999</v>
      </c>
      <c r="F7" s="8">
        <v>82.862036665999995</v>
      </c>
      <c r="G7" s="8">
        <v>78.845180410999987</v>
      </c>
      <c r="H7" s="8">
        <v>86.474633443000002</v>
      </c>
      <c r="I7" s="8">
        <v>81.982175631000004</v>
      </c>
      <c r="J7" s="8">
        <v>83.341938041000006</v>
      </c>
      <c r="K7" s="8">
        <v>97.122030236000001</v>
      </c>
      <c r="L7" s="8">
        <v>85.54253824700001</v>
      </c>
      <c r="M7" s="9">
        <v>84.119529104999998</v>
      </c>
    </row>
    <row r="8" spans="1:13" x14ac:dyDescent="0.35">
      <c r="A8" s="6" t="s">
        <v>15</v>
      </c>
      <c r="B8" s="7">
        <v>73.201318748999995</v>
      </c>
      <c r="C8" s="8">
        <v>61.416781311000001</v>
      </c>
      <c r="D8" s="8">
        <v>69.896689461999998</v>
      </c>
      <c r="E8" s="8">
        <v>71.373505674</v>
      </c>
      <c r="F8" s="8">
        <v>74.039605523999995</v>
      </c>
      <c r="G8" s="8">
        <v>72.74623403199999</v>
      </c>
      <c r="H8" s="8">
        <v>78.349145430999997</v>
      </c>
      <c r="I8" s="8">
        <v>80.536081015000008</v>
      </c>
      <c r="J8" s="8">
        <v>67.770939016</v>
      </c>
      <c r="K8" s="8">
        <v>80.270465603999995</v>
      </c>
      <c r="L8" s="8">
        <v>77.046310903999995</v>
      </c>
      <c r="M8" s="9">
        <v>73.156938920000002</v>
      </c>
    </row>
    <row r="9" spans="1:13" x14ac:dyDescent="0.35">
      <c r="A9" s="6" t="s">
        <v>16</v>
      </c>
      <c r="B9" s="7">
        <v>10.051055348000006</v>
      </c>
      <c r="C9" s="8">
        <v>9.1355567160000035</v>
      </c>
      <c r="D9" s="8">
        <v>14.959042213999993</v>
      </c>
      <c r="E9" s="8">
        <v>13.262856636999999</v>
      </c>
      <c r="F9" s="8">
        <v>8.8224311419999992</v>
      </c>
      <c r="G9" s="8">
        <v>6.0989463789999974</v>
      </c>
      <c r="H9" s="8">
        <v>8.1254880120000053</v>
      </c>
      <c r="I9" s="8">
        <v>1.4460946159999963</v>
      </c>
      <c r="J9" s="8">
        <v>15.570999025000006</v>
      </c>
      <c r="K9" s="8">
        <v>16.851564632000006</v>
      </c>
      <c r="L9" s="8">
        <v>8.4962273430000153</v>
      </c>
      <c r="M9" s="9">
        <v>10.962590184999996</v>
      </c>
    </row>
    <row r="10" spans="1:13" x14ac:dyDescent="0.35">
      <c r="A10" s="6" t="s">
        <v>17</v>
      </c>
      <c r="B10" s="7"/>
      <c r="C10" s="8"/>
      <c r="D10" s="8"/>
      <c r="E10" s="8"/>
      <c r="F10" s="8"/>
      <c r="G10" s="8"/>
      <c r="H10" s="8"/>
      <c r="I10" s="8"/>
      <c r="J10" s="8"/>
      <c r="K10" s="8"/>
      <c r="L10" s="8"/>
      <c r="M10" s="9"/>
    </row>
    <row r="11" spans="1:13" x14ac:dyDescent="0.35">
      <c r="A11" s="4"/>
      <c r="B11" s="7"/>
      <c r="C11" s="8"/>
      <c r="D11" s="8"/>
      <c r="E11" s="8"/>
      <c r="F11" s="8"/>
      <c r="G11" s="8"/>
      <c r="H11" s="8"/>
      <c r="I11" s="8"/>
      <c r="J11" s="8"/>
      <c r="K11" s="8"/>
      <c r="L11" s="8"/>
      <c r="M11" s="9"/>
    </row>
    <row r="12" spans="1:13" x14ac:dyDescent="0.35">
      <c r="A12" s="10" t="s">
        <v>18</v>
      </c>
      <c r="B12" s="7"/>
      <c r="C12" s="8"/>
      <c r="D12" s="8"/>
      <c r="E12" s="8"/>
      <c r="F12" s="8"/>
      <c r="G12" s="8"/>
      <c r="H12" s="8"/>
      <c r="I12" s="8"/>
      <c r="J12" s="8"/>
      <c r="K12" s="8"/>
      <c r="L12" s="8"/>
      <c r="M12" s="9"/>
    </row>
    <row r="13" spans="1:13" x14ac:dyDescent="0.35">
      <c r="A13" s="6" t="s">
        <v>19</v>
      </c>
      <c r="B13" s="17">
        <v>18.408589268618194</v>
      </c>
      <c r="C13" s="18">
        <v>-1.9824700596570266</v>
      </c>
      <c r="D13" s="18">
        <v>2.3704345906981006</v>
      </c>
      <c r="E13" s="18">
        <v>13.998460273826163</v>
      </c>
      <c r="F13" s="18">
        <v>4.602664941889012</v>
      </c>
      <c r="G13" s="18">
        <v>8.2687555839827009</v>
      </c>
      <c r="H13" s="18">
        <v>9.8120867094587449</v>
      </c>
      <c r="I13" s="18">
        <v>-5.2023523505462244E-2</v>
      </c>
      <c r="J13" s="18">
        <v>7.0387599732438577</v>
      </c>
      <c r="K13" s="18">
        <v>18.64087933546681</v>
      </c>
      <c r="L13" s="18">
        <v>2.4633985964215732</v>
      </c>
      <c r="M13" s="19">
        <v>5.8347160680534582</v>
      </c>
    </row>
    <row r="14" spans="1:13" x14ac:dyDescent="0.35">
      <c r="A14" s="6" t="s">
        <v>20</v>
      </c>
      <c r="B14" s="17">
        <v>11.860966213017377</v>
      </c>
      <c r="C14" s="18">
        <v>-2.6035179635399142</v>
      </c>
      <c r="D14" s="18">
        <v>-9.507481660723716</v>
      </c>
      <c r="E14" s="18">
        <v>9.4505464339760703</v>
      </c>
      <c r="F14" s="18">
        <v>1.4610537567406379</v>
      </c>
      <c r="G14" s="18">
        <v>16.157209749773948</v>
      </c>
      <c r="H14" s="18">
        <v>10.992512373207774</v>
      </c>
      <c r="I14" s="18">
        <v>11.680387279834203</v>
      </c>
      <c r="J14" s="18">
        <v>-2.6984133134458577</v>
      </c>
      <c r="K14" s="18">
        <v>11.717743490572797</v>
      </c>
      <c r="L14" s="18">
        <v>4.7509623021213532</v>
      </c>
      <c r="M14" s="19">
        <v>1.4430602062617703</v>
      </c>
    </row>
    <row r="15" spans="1:13" x14ac:dyDescent="0.35">
      <c r="A15" s="4"/>
      <c r="B15" s="7"/>
      <c r="C15" s="8"/>
      <c r="D15" s="8"/>
      <c r="E15" s="8"/>
      <c r="F15" s="8"/>
      <c r="G15" s="8"/>
      <c r="H15" s="8"/>
      <c r="I15" s="8"/>
      <c r="J15" s="8"/>
      <c r="K15" s="8"/>
      <c r="L15" s="8"/>
      <c r="M15" s="9"/>
    </row>
    <row r="16" spans="1:13" x14ac:dyDescent="0.35">
      <c r="A16" s="4"/>
      <c r="B16" s="7"/>
      <c r="C16" s="8"/>
      <c r="D16" s="8"/>
      <c r="E16" s="8"/>
      <c r="F16" s="8"/>
      <c r="G16" s="8"/>
      <c r="H16" s="8"/>
      <c r="I16" s="8"/>
      <c r="J16" s="8"/>
      <c r="K16" s="8"/>
      <c r="L16" s="8"/>
      <c r="M16" s="9"/>
    </row>
    <row r="17" spans="1:13" x14ac:dyDescent="0.35">
      <c r="A17" s="5" t="s">
        <v>21</v>
      </c>
      <c r="B17" s="7"/>
      <c r="C17" s="8"/>
      <c r="D17" s="8"/>
      <c r="E17" s="8"/>
      <c r="F17" s="8"/>
      <c r="G17" s="8"/>
      <c r="H17" s="8"/>
      <c r="I17" s="8"/>
      <c r="J17" s="8"/>
      <c r="K17" s="8"/>
      <c r="L17" s="8"/>
      <c r="M17" s="9"/>
    </row>
    <row r="18" spans="1:13" x14ac:dyDescent="0.35">
      <c r="A18" s="6" t="s">
        <v>15</v>
      </c>
      <c r="B18" s="7">
        <v>21.035012910455304</v>
      </c>
      <c r="C18" s="8">
        <v>18.033468299210185</v>
      </c>
      <c r="D18" s="8">
        <v>21.740654629024696</v>
      </c>
      <c r="E18" s="8">
        <v>21.778694434408933</v>
      </c>
      <c r="F18" s="8">
        <v>20.905224074980449</v>
      </c>
      <c r="G18" s="8">
        <v>19.712034304036397</v>
      </c>
      <c r="H18" s="8">
        <v>21.355452409799224</v>
      </c>
      <c r="I18" s="8">
        <v>20.036213708483025</v>
      </c>
      <c r="J18" s="8">
        <v>20.132848111170162</v>
      </c>
      <c r="K18" s="8">
        <v>23.35562481627549</v>
      </c>
      <c r="L18" s="8">
        <v>20.431850252166075</v>
      </c>
      <c r="M18" s="9">
        <v>20.158529824582423</v>
      </c>
    </row>
    <row r="19" spans="1:13" x14ac:dyDescent="0.35">
      <c r="A19" s="6" t="s">
        <v>16</v>
      </c>
      <c r="B19" s="7">
        <v>18.495456756026073</v>
      </c>
      <c r="C19" s="8">
        <v>15.698382361015259</v>
      </c>
      <c r="D19" s="8">
        <v>17.908039389816786</v>
      </c>
      <c r="E19" s="8">
        <v>18.365885871545469</v>
      </c>
      <c r="F19" s="8">
        <v>18.679417091101751</v>
      </c>
      <c r="G19" s="8">
        <v>18.187240529519855</v>
      </c>
      <c r="H19" s="8">
        <v>19.348812246808091</v>
      </c>
      <c r="I19" s="8">
        <v>19.682792241611068</v>
      </c>
      <c r="J19" s="8">
        <v>16.371373808097403</v>
      </c>
      <c r="K19" s="8">
        <v>19.303209312235474</v>
      </c>
      <c r="L19" s="8">
        <v>18.402524862273019</v>
      </c>
      <c r="M19" s="9">
        <v>17.531438309089602</v>
      </c>
    </row>
    <row r="20" spans="1:13" x14ac:dyDescent="0.35">
      <c r="A20" s="6" t="s">
        <v>17</v>
      </c>
      <c r="B20" s="7">
        <v>2.5395561544292322</v>
      </c>
      <c r="C20" s="8">
        <v>2.3350859381949247</v>
      </c>
      <c r="D20" s="8">
        <v>3.8326152392079091</v>
      </c>
      <c r="E20" s="8">
        <v>3.4128085628634652</v>
      </c>
      <c r="F20" s="8">
        <v>2.2258069838786976</v>
      </c>
      <c r="G20" s="8">
        <v>1.5247937745165436</v>
      </c>
      <c r="H20" s="8">
        <v>2.0066401629911343</v>
      </c>
      <c r="I20" s="8">
        <v>0.3534214668719578</v>
      </c>
      <c r="J20" s="8">
        <v>3.7614743030727587</v>
      </c>
      <c r="K20" s="8">
        <v>4.0524155040400149</v>
      </c>
      <c r="L20" s="8">
        <v>2.0293253898930561</v>
      </c>
      <c r="M20" s="9">
        <v>2.6270915154928227</v>
      </c>
    </row>
    <row r="21" spans="1:13" x14ac:dyDescent="0.35">
      <c r="A21" s="4"/>
      <c r="B21" s="7"/>
      <c r="C21" s="8"/>
      <c r="D21" s="8"/>
      <c r="E21" s="8"/>
      <c r="F21" s="8"/>
      <c r="G21" s="8"/>
      <c r="H21" s="8"/>
      <c r="I21" s="8"/>
      <c r="J21" s="8"/>
      <c r="K21" s="8"/>
      <c r="L21" s="8"/>
      <c r="M21" s="9"/>
    </row>
    <row r="22" spans="1:13" x14ac:dyDescent="0.35">
      <c r="A22" s="4"/>
      <c r="B22" s="7"/>
      <c r="C22" s="8"/>
      <c r="D22" s="8"/>
      <c r="E22" s="8"/>
      <c r="F22" s="8"/>
      <c r="G22" s="8"/>
      <c r="H22" s="8"/>
      <c r="I22" s="8"/>
      <c r="J22" s="8"/>
      <c r="K22" s="8"/>
      <c r="L22" s="8"/>
      <c r="M22" s="9"/>
    </row>
    <row r="23" spans="1:13" x14ac:dyDescent="0.35">
      <c r="A23" s="11" t="s">
        <v>22</v>
      </c>
      <c r="B23" s="7"/>
      <c r="C23" s="8"/>
      <c r="D23" s="8"/>
      <c r="E23" s="8"/>
      <c r="F23" s="8"/>
      <c r="G23" s="8"/>
      <c r="H23" s="8"/>
      <c r="I23" s="8"/>
      <c r="J23" s="8"/>
      <c r="K23" s="8"/>
      <c r="L23" s="8"/>
      <c r="M23" s="9"/>
    </row>
    <row r="24" spans="1:13" x14ac:dyDescent="0.35">
      <c r="A24" s="6" t="s">
        <v>23</v>
      </c>
      <c r="B24" s="7">
        <v>419.3</v>
      </c>
      <c r="C24" s="8">
        <v>419.5</v>
      </c>
      <c r="D24" s="8">
        <v>416.4</v>
      </c>
      <c r="E24" s="8">
        <v>423.1</v>
      </c>
      <c r="F24" s="8">
        <v>419</v>
      </c>
      <c r="G24" s="8">
        <v>423.4</v>
      </c>
      <c r="H24" s="8">
        <v>422.8</v>
      </c>
      <c r="I24" s="8">
        <v>422.5</v>
      </c>
      <c r="J24" s="8">
        <v>427</v>
      </c>
      <c r="K24" s="8">
        <v>421.5</v>
      </c>
      <c r="L24" s="8">
        <v>422.8</v>
      </c>
      <c r="M24" s="9">
        <v>419.6</v>
      </c>
    </row>
    <row r="25" spans="1:13" x14ac:dyDescent="0.35">
      <c r="A25" s="6" t="s">
        <v>24</v>
      </c>
      <c r="B25" s="7">
        <v>103.7</v>
      </c>
      <c r="C25" s="8">
        <v>103.7</v>
      </c>
      <c r="D25" s="8">
        <v>107.8</v>
      </c>
      <c r="E25" s="8">
        <v>109.5</v>
      </c>
      <c r="F25" s="8">
        <v>108.5</v>
      </c>
      <c r="G25" s="8">
        <v>104.7</v>
      </c>
      <c r="H25" s="8">
        <v>104.5</v>
      </c>
      <c r="I25" s="8">
        <v>104.4</v>
      </c>
      <c r="J25" s="8">
        <v>103</v>
      </c>
      <c r="K25" s="8">
        <v>101.7</v>
      </c>
      <c r="L25" s="8">
        <v>102</v>
      </c>
      <c r="M25" s="9">
        <v>101.5</v>
      </c>
    </row>
    <row r="26" spans="1:13" x14ac:dyDescent="0.35">
      <c r="A26" s="6" t="s">
        <v>25</v>
      </c>
      <c r="B26" s="7">
        <v>7.2</v>
      </c>
      <c r="C26" s="8">
        <v>7.2</v>
      </c>
      <c r="D26" s="8">
        <v>7.4</v>
      </c>
      <c r="E26" s="8">
        <v>7.5</v>
      </c>
      <c r="F26" s="8">
        <v>7.6</v>
      </c>
      <c r="G26" s="8">
        <v>7.5</v>
      </c>
      <c r="H26" s="8">
        <v>7.5</v>
      </c>
      <c r="I26" s="8">
        <v>7.5</v>
      </c>
      <c r="J26" s="8">
        <v>7.4</v>
      </c>
      <c r="K26" s="8">
        <v>7.5</v>
      </c>
      <c r="L26" s="8">
        <v>7.5</v>
      </c>
      <c r="M26" s="9">
        <v>7.4</v>
      </c>
    </row>
    <row r="27" spans="1:13" x14ac:dyDescent="0.35">
      <c r="A27" s="12"/>
      <c r="B27" s="20"/>
      <c r="C27" s="21"/>
      <c r="D27" s="21"/>
      <c r="E27" s="21"/>
      <c r="F27" s="21"/>
      <c r="G27" s="21"/>
      <c r="H27" s="21"/>
      <c r="I27" s="21"/>
      <c r="J27" s="21"/>
      <c r="K27" s="21"/>
      <c r="L27" s="21"/>
      <c r="M27" s="22"/>
    </row>
  </sheetData>
  <mergeCells count="2">
    <mergeCell ref="B4:M4"/>
    <mergeCell ref="A4:A5"/>
  </mergeCells>
  <printOptions horizontalCentered="1"/>
  <pageMargins left="0.25" right="0.25" top="0.75" bottom="0.75" header="0.3" footer="0.3"/>
  <pageSetup paperSize="9" scale="83" orientation="landscape" r:id="rId1"/>
  <drawing r:id="rId2"/>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2:M27"/>
  <sheetViews>
    <sheetView view="pageBreakPreview" zoomScale="80" zoomScaleNormal="80" zoomScaleSheetLayoutView="80" workbookViewId="0">
      <pane xSplit="1" ySplit="5" topLeftCell="B12" activePane="bottomRight" state="frozen"/>
      <selection pane="topRight"/>
      <selection pane="bottomLeft"/>
      <selection pane="bottomRight"/>
    </sheetView>
  </sheetViews>
  <sheetFormatPr defaultColWidth="9.1796875" defaultRowHeight="15.5" x14ac:dyDescent="0.35"/>
  <cols>
    <col min="1" max="1" width="45" style="2" bestFit="1" customWidth="1"/>
    <col min="2" max="13" width="10.7265625" style="2" customWidth="1"/>
    <col min="14" max="16384" width="9.1796875" style="2"/>
  </cols>
  <sheetData>
    <row r="2" spans="1:13" x14ac:dyDescent="0.35">
      <c r="A2" s="1" t="s">
        <v>0</v>
      </c>
    </row>
    <row r="4" spans="1:13" x14ac:dyDescent="0.35">
      <c r="A4" s="59" t="s">
        <v>1</v>
      </c>
      <c r="B4" s="58">
        <v>2019</v>
      </c>
      <c r="C4" s="58"/>
      <c r="D4" s="58"/>
      <c r="E4" s="58"/>
      <c r="F4" s="58"/>
      <c r="G4" s="58"/>
      <c r="H4" s="58"/>
      <c r="I4" s="58"/>
      <c r="J4" s="58"/>
      <c r="K4" s="58"/>
      <c r="L4" s="58"/>
      <c r="M4" s="58"/>
    </row>
    <row r="5" spans="1:13" x14ac:dyDescent="0.35">
      <c r="A5" s="59"/>
      <c r="B5" s="3" t="s">
        <v>2</v>
      </c>
      <c r="C5" s="3" t="s">
        <v>3</v>
      </c>
      <c r="D5" s="3" t="s">
        <v>4</v>
      </c>
      <c r="E5" s="3" t="s">
        <v>5</v>
      </c>
      <c r="F5" s="3" t="s">
        <v>6</v>
      </c>
      <c r="G5" s="3" t="s">
        <v>7</v>
      </c>
      <c r="H5" s="3" t="s">
        <v>8</v>
      </c>
      <c r="I5" s="3" t="s">
        <v>9</v>
      </c>
      <c r="J5" s="3" t="s">
        <v>10</v>
      </c>
      <c r="K5" s="3" t="s">
        <v>11</v>
      </c>
      <c r="L5" s="3" t="s">
        <v>12</v>
      </c>
      <c r="M5" s="3" t="s">
        <v>13</v>
      </c>
    </row>
    <row r="6" spans="1:13" x14ac:dyDescent="0.35">
      <c r="A6" s="4"/>
      <c r="B6" s="14"/>
      <c r="C6" s="15"/>
      <c r="D6" s="15"/>
      <c r="E6" s="15"/>
      <c r="F6" s="15"/>
      <c r="G6" s="15"/>
      <c r="H6" s="15"/>
      <c r="I6" s="15"/>
      <c r="J6" s="15"/>
      <c r="K6" s="15"/>
      <c r="L6" s="15"/>
      <c r="M6" s="16"/>
    </row>
    <row r="7" spans="1:13" x14ac:dyDescent="0.35">
      <c r="A7" s="5" t="s">
        <v>14</v>
      </c>
      <c r="B7" s="7">
        <v>86.340816726</v>
      </c>
      <c r="C7" s="8">
        <v>67.683054771000002</v>
      </c>
      <c r="D7" s="8">
        <v>85.677001848000003</v>
      </c>
      <c r="E7" s="8">
        <v>86.22785648</v>
      </c>
      <c r="F7" s="8">
        <v>84.678578412000007</v>
      </c>
      <c r="G7" s="8">
        <v>76.690883881999994</v>
      </c>
      <c r="H7" s="8">
        <v>89.764904259999994</v>
      </c>
      <c r="I7" s="8">
        <v>81.513265566999991</v>
      </c>
      <c r="J7" s="8">
        <v>78.251519635999998</v>
      </c>
      <c r="K7" s="8">
        <v>90.860958316999998</v>
      </c>
      <c r="L7" s="8">
        <v>80.947366191</v>
      </c>
      <c r="M7" s="9">
        <v>86.435709988999989</v>
      </c>
    </row>
    <row r="8" spans="1:13" x14ac:dyDescent="0.35">
      <c r="A8" s="6" t="s">
        <v>15</v>
      </c>
      <c r="B8" s="7">
        <v>73.921663551999998</v>
      </c>
      <c r="C8" s="8">
        <v>55.567217045</v>
      </c>
      <c r="D8" s="8">
        <v>69.681372619000001</v>
      </c>
      <c r="E8" s="8">
        <v>74.376807130000003</v>
      </c>
      <c r="F8" s="8">
        <v>75.108549217999993</v>
      </c>
      <c r="G8" s="8">
        <v>65.630287981999999</v>
      </c>
      <c r="H8" s="8">
        <v>73.796315738999994</v>
      </c>
      <c r="I8" s="8">
        <v>70.460901207999996</v>
      </c>
      <c r="J8" s="8">
        <v>69.437628887000002</v>
      </c>
      <c r="K8" s="8">
        <v>73.288784297000007</v>
      </c>
      <c r="L8" s="8">
        <v>74.261125522</v>
      </c>
      <c r="M8" s="9">
        <v>73.880158481000009</v>
      </c>
    </row>
    <row r="9" spans="1:13" x14ac:dyDescent="0.35">
      <c r="A9" s="6" t="s">
        <v>16</v>
      </c>
      <c r="B9" s="7">
        <v>12.419153174000002</v>
      </c>
      <c r="C9" s="8">
        <v>12.115837726000002</v>
      </c>
      <c r="D9" s="8">
        <v>15.995629229000002</v>
      </c>
      <c r="E9" s="8">
        <v>11.851049349999997</v>
      </c>
      <c r="F9" s="8">
        <v>9.5700291940000142</v>
      </c>
      <c r="G9" s="8">
        <v>11.060595899999996</v>
      </c>
      <c r="H9" s="8">
        <v>15.968588521000001</v>
      </c>
      <c r="I9" s="8">
        <v>11.052364358999995</v>
      </c>
      <c r="J9" s="8">
        <v>8.8138907489999951</v>
      </c>
      <c r="K9" s="8">
        <v>17.572174019999991</v>
      </c>
      <c r="L9" s="8">
        <v>6.686240669</v>
      </c>
      <c r="M9" s="9">
        <v>12.555551507999979</v>
      </c>
    </row>
    <row r="10" spans="1:13" x14ac:dyDescent="0.35">
      <c r="A10" s="6" t="s">
        <v>17</v>
      </c>
      <c r="B10" s="7"/>
      <c r="C10" s="8"/>
      <c r="D10" s="8"/>
      <c r="E10" s="8"/>
      <c r="F10" s="8"/>
      <c r="G10" s="8"/>
      <c r="H10" s="8"/>
      <c r="I10" s="8"/>
      <c r="J10" s="8"/>
      <c r="K10" s="8"/>
      <c r="L10" s="8"/>
      <c r="M10" s="9"/>
    </row>
    <row r="11" spans="1:13" x14ac:dyDescent="0.35">
      <c r="A11" s="4"/>
      <c r="B11" s="7"/>
      <c r="C11" s="8"/>
      <c r="D11" s="8"/>
      <c r="E11" s="8"/>
      <c r="F11" s="8"/>
      <c r="G11" s="8"/>
      <c r="H11" s="8"/>
      <c r="I11" s="8"/>
      <c r="J11" s="8"/>
      <c r="K11" s="8"/>
      <c r="L11" s="8"/>
      <c r="M11" s="9"/>
    </row>
    <row r="12" spans="1:13" x14ac:dyDescent="0.35">
      <c r="A12" s="10" t="s">
        <v>18</v>
      </c>
      <c r="B12" s="7"/>
      <c r="C12" s="8"/>
      <c r="D12" s="8"/>
      <c r="E12" s="8"/>
      <c r="F12" s="8"/>
      <c r="G12" s="8"/>
      <c r="H12" s="8"/>
      <c r="I12" s="8"/>
      <c r="J12" s="8"/>
      <c r="K12" s="8"/>
      <c r="L12" s="8"/>
      <c r="M12" s="9"/>
    </row>
    <row r="13" spans="1:13" x14ac:dyDescent="0.35">
      <c r="A13" s="6" t="s">
        <v>19</v>
      </c>
      <c r="B13" s="17">
        <v>3.7097352027481545</v>
      </c>
      <c r="C13" s="18">
        <v>-4.0668861390560025</v>
      </c>
      <c r="D13" s="18">
        <v>0.96784289732581019</v>
      </c>
      <c r="E13" s="18">
        <v>1.8803905620990546</v>
      </c>
      <c r="F13" s="18">
        <v>2.1922484880767756</v>
      </c>
      <c r="G13" s="18">
        <v>-2.7323122577311509</v>
      </c>
      <c r="H13" s="18">
        <v>3.8048970964054796</v>
      </c>
      <c r="I13" s="18">
        <v>-0.57196586988684794</v>
      </c>
      <c r="J13" s="18">
        <v>-6.1078714086247654</v>
      </c>
      <c r="K13" s="18">
        <v>-6.446603210194457</v>
      </c>
      <c r="L13" s="18">
        <v>-5.3717976461391315</v>
      </c>
      <c r="M13" s="19">
        <v>2.753440144807362</v>
      </c>
    </row>
    <row r="14" spans="1:13" x14ac:dyDescent="0.35">
      <c r="A14" s="6" t="s">
        <v>20</v>
      </c>
      <c r="B14" s="17">
        <v>0.98405987120258054</v>
      </c>
      <c r="C14" s="18">
        <v>-9.524374513179378</v>
      </c>
      <c r="D14" s="18">
        <v>-0.30805013035282158</v>
      </c>
      <c r="E14" s="18">
        <v>4.2078659688059128</v>
      </c>
      <c r="F14" s="18">
        <v>1.4437457985287283</v>
      </c>
      <c r="G14" s="18">
        <v>-9.7818755083181266</v>
      </c>
      <c r="H14" s="18">
        <v>-5.8109500326452901</v>
      </c>
      <c r="I14" s="18">
        <v>-12.510144124250955</v>
      </c>
      <c r="J14" s="18">
        <v>2.4592987720098103</v>
      </c>
      <c r="K14" s="18">
        <v>-8.697696287751544</v>
      </c>
      <c r="L14" s="18">
        <v>-3.6149496962552097</v>
      </c>
      <c r="M14" s="19">
        <v>0.98858641664993918</v>
      </c>
    </row>
    <row r="15" spans="1:13" x14ac:dyDescent="0.35">
      <c r="A15" s="4"/>
      <c r="B15" s="7"/>
      <c r="C15" s="8"/>
      <c r="D15" s="8"/>
      <c r="E15" s="8"/>
      <c r="F15" s="8"/>
      <c r="G15" s="8"/>
      <c r="H15" s="8"/>
      <c r="I15" s="8"/>
      <c r="J15" s="8"/>
      <c r="K15" s="8"/>
      <c r="L15" s="8"/>
      <c r="M15" s="9"/>
    </row>
    <row r="16" spans="1:13" x14ac:dyDescent="0.35">
      <c r="A16" s="4"/>
      <c r="B16" s="7"/>
      <c r="C16" s="8"/>
      <c r="D16" s="8"/>
      <c r="E16" s="8"/>
      <c r="F16" s="8"/>
      <c r="G16" s="8"/>
      <c r="H16" s="8"/>
      <c r="I16" s="8"/>
      <c r="J16" s="8"/>
      <c r="K16" s="8"/>
      <c r="L16" s="8"/>
      <c r="M16" s="9"/>
    </row>
    <row r="17" spans="1:13" x14ac:dyDescent="0.35">
      <c r="A17" s="5" t="s">
        <v>21</v>
      </c>
      <c r="B17" s="7"/>
      <c r="C17" s="8"/>
      <c r="D17" s="8"/>
      <c r="E17" s="8"/>
      <c r="F17" s="8"/>
      <c r="G17" s="8"/>
      <c r="H17" s="8"/>
      <c r="I17" s="8"/>
      <c r="J17" s="8"/>
      <c r="K17" s="8"/>
      <c r="L17" s="8"/>
      <c r="M17" s="9"/>
    </row>
    <row r="18" spans="1:13" x14ac:dyDescent="0.35">
      <c r="A18" s="6" t="s">
        <v>15</v>
      </c>
      <c r="B18" s="7">
        <v>20.97636518208984</v>
      </c>
      <c r="C18" s="8">
        <v>16.611018039369867</v>
      </c>
      <c r="D18" s="8">
        <v>21.004168190633518</v>
      </c>
      <c r="E18" s="8">
        <v>20.959385830733499</v>
      </c>
      <c r="F18" s="8">
        <v>20.302475133845622</v>
      </c>
      <c r="G18" s="8">
        <v>18.427778043107384</v>
      </c>
      <c r="H18" s="8">
        <v>21.764354635825818</v>
      </c>
      <c r="I18" s="8">
        <v>19.46306572598553</v>
      </c>
      <c r="J18" s="8">
        <v>18.695983507078058</v>
      </c>
      <c r="K18" s="8">
        <v>21.696302326359341</v>
      </c>
      <c r="L18" s="8">
        <v>19.463180137292618</v>
      </c>
      <c r="M18" s="9">
        <v>20.835293216967596</v>
      </c>
    </row>
    <row r="19" spans="1:13" x14ac:dyDescent="0.35">
      <c r="A19" s="6" t="s">
        <v>16</v>
      </c>
      <c r="B19" s="7">
        <v>17.959151515269305</v>
      </c>
      <c r="C19" s="8">
        <v>13.637505692600085</v>
      </c>
      <c r="D19" s="8">
        <v>17.082755449826085</v>
      </c>
      <c r="E19" s="8">
        <v>18.0787539100812</v>
      </c>
      <c r="F19" s="8">
        <v>18.007971808624141</v>
      </c>
      <c r="G19" s="8">
        <v>15.770067035586418</v>
      </c>
      <c r="H19" s="8">
        <v>17.892618499418099</v>
      </c>
      <c r="I19" s="8">
        <v>16.824073257085551</v>
      </c>
      <c r="J19" s="8">
        <v>16.59015403765671</v>
      </c>
      <c r="K19" s="8">
        <v>17.500317525723741</v>
      </c>
      <c r="L19" s="8">
        <v>17.855524289973552</v>
      </c>
      <c r="M19" s="9">
        <v>17.808782562942639</v>
      </c>
    </row>
    <row r="20" spans="1:13" x14ac:dyDescent="0.35">
      <c r="A20" s="6" t="s">
        <v>17</v>
      </c>
      <c r="B20" s="7">
        <v>3.0172136668205347</v>
      </c>
      <c r="C20" s="8">
        <v>2.973512346769783</v>
      </c>
      <c r="D20" s="8">
        <v>3.9214127408074346</v>
      </c>
      <c r="E20" s="8">
        <v>2.8806319206523003</v>
      </c>
      <c r="F20" s="8">
        <v>2.2945033252214815</v>
      </c>
      <c r="G20" s="8">
        <v>2.6577110075209656</v>
      </c>
      <c r="H20" s="8">
        <v>3.8717361364077187</v>
      </c>
      <c r="I20" s="8">
        <v>2.638992468899978</v>
      </c>
      <c r="J20" s="8">
        <v>2.1058294694213475</v>
      </c>
      <c r="K20" s="8">
        <v>4.1959848006356006</v>
      </c>
      <c r="L20" s="8">
        <v>1.6076558473190634</v>
      </c>
      <c r="M20" s="9">
        <v>3.0265106540249542</v>
      </c>
    </row>
    <row r="21" spans="1:13" x14ac:dyDescent="0.35">
      <c r="A21" s="4"/>
      <c r="B21" s="7"/>
      <c r="C21" s="8"/>
      <c r="D21" s="8"/>
      <c r="E21" s="8"/>
      <c r="F21" s="8"/>
      <c r="G21" s="8"/>
      <c r="H21" s="8"/>
      <c r="I21" s="8"/>
      <c r="J21" s="8"/>
      <c r="K21" s="8"/>
      <c r="L21" s="8"/>
      <c r="M21" s="9"/>
    </row>
    <row r="22" spans="1:13" x14ac:dyDescent="0.35">
      <c r="A22" s="4"/>
      <c r="B22" s="7"/>
      <c r="C22" s="8"/>
      <c r="D22" s="8"/>
      <c r="E22" s="8"/>
      <c r="F22" s="8"/>
      <c r="G22" s="8"/>
      <c r="H22" s="8"/>
      <c r="I22" s="8"/>
      <c r="J22" s="8"/>
      <c r="K22" s="8"/>
      <c r="L22" s="8"/>
      <c r="M22" s="9"/>
    </row>
    <row r="23" spans="1:13" x14ac:dyDescent="0.35">
      <c r="A23" s="11" t="s">
        <v>22</v>
      </c>
      <c r="B23" s="7"/>
      <c r="C23" s="8"/>
      <c r="D23" s="8"/>
      <c r="E23" s="8"/>
      <c r="F23" s="8"/>
      <c r="G23" s="8"/>
      <c r="H23" s="8"/>
      <c r="I23" s="8"/>
      <c r="J23" s="8"/>
      <c r="K23" s="8"/>
      <c r="L23" s="8"/>
      <c r="M23" s="9"/>
    </row>
    <row r="24" spans="1:13" x14ac:dyDescent="0.35">
      <c r="A24" s="6" t="s">
        <v>23</v>
      </c>
      <c r="B24" s="7">
        <v>422.3</v>
      </c>
      <c r="C24" s="8">
        <v>423.3</v>
      </c>
      <c r="D24" s="8">
        <v>420.2</v>
      </c>
      <c r="E24" s="8">
        <v>421.9</v>
      </c>
      <c r="F24" s="8">
        <v>417.4</v>
      </c>
      <c r="G24" s="8">
        <v>425.4</v>
      </c>
      <c r="H24" s="8">
        <v>430.3</v>
      </c>
      <c r="I24" s="8">
        <v>428.7</v>
      </c>
      <c r="J24" s="8">
        <v>431.3</v>
      </c>
      <c r="K24" s="8">
        <v>432.2</v>
      </c>
      <c r="L24" s="8">
        <v>432</v>
      </c>
      <c r="M24" s="9">
        <v>424.1</v>
      </c>
    </row>
    <row r="25" spans="1:13" x14ac:dyDescent="0.35">
      <c r="A25" s="6" t="s">
        <v>24</v>
      </c>
      <c r="B25" s="7">
        <v>102.1</v>
      </c>
      <c r="C25" s="8">
        <v>102.4</v>
      </c>
      <c r="D25" s="8">
        <v>103</v>
      </c>
      <c r="E25" s="8">
        <v>103.4</v>
      </c>
      <c r="F25" s="8">
        <v>102.3</v>
      </c>
      <c r="G25" s="8">
        <v>102.7</v>
      </c>
      <c r="H25" s="8">
        <v>103.9</v>
      </c>
      <c r="I25" s="8">
        <v>103.5</v>
      </c>
      <c r="J25" s="8">
        <v>103</v>
      </c>
      <c r="K25" s="8">
        <v>103.2</v>
      </c>
      <c r="L25" s="8">
        <v>103.2</v>
      </c>
      <c r="M25" s="9">
        <v>103.6</v>
      </c>
    </row>
    <row r="26" spans="1:13" x14ac:dyDescent="0.35">
      <c r="A26" s="6" t="s">
        <v>25</v>
      </c>
      <c r="B26" s="7">
        <v>7.4</v>
      </c>
      <c r="C26" s="8">
        <v>7.4</v>
      </c>
      <c r="D26" s="8">
        <v>7.5</v>
      </c>
      <c r="E26" s="8">
        <v>7.4</v>
      </c>
      <c r="F26" s="8">
        <v>7.3</v>
      </c>
      <c r="G26" s="8">
        <v>7.3</v>
      </c>
      <c r="H26" s="8">
        <v>7.6</v>
      </c>
      <c r="I26" s="8">
        <v>7.6</v>
      </c>
      <c r="J26" s="8">
        <v>7.6</v>
      </c>
      <c r="K26" s="8">
        <v>7.6</v>
      </c>
      <c r="L26" s="8">
        <v>7.7</v>
      </c>
      <c r="M26" s="9">
        <v>7.5</v>
      </c>
    </row>
    <row r="27" spans="1:13" x14ac:dyDescent="0.35">
      <c r="A27" s="12"/>
      <c r="B27" s="20"/>
      <c r="C27" s="21"/>
      <c r="D27" s="21"/>
      <c r="E27" s="21"/>
      <c r="F27" s="21"/>
      <c r="G27" s="21"/>
      <c r="H27" s="21"/>
      <c r="I27" s="21"/>
      <c r="J27" s="21"/>
      <c r="K27" s="21"/>
      <c r="L27" s="21"/>
      <c r="M27" s="22"/>
    </row>
  </sheetData>
  <mergeCells count="2">
    <mergeCell ref="B4:M4"/>
    <mergeCell ref="A4:A5"/>
  </mergeCells>
  <printOptions horizontalCentered="1"/>
  <pageMargins left="0.25" right="0.25" top="0.75" bottom="0.75" header="0.3" footer="0.3"/>
  <pageSetup paperSize="9" scale="83" orientation="landscape" r:id="rId1"/>
  <drawing r:id="rId2"/>
  <legacyDrawing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2:M27"/>
  <sheetViews>
    <sheetView view="pageBreakPreview" zoomScale="80" zoomScaleNormal="80" zoomScaleSheetLayoutView="80" workbookViewId="0">
      <pane xSplit="1" ySplit="5" topLeftCell="B12" activePane="bottomRight" state="frozen"/>
      <selection pane="topRight"/>
      <selection pane="bottomLeft"/>
      <selection pane="bottomRight" activeCell="G13" sqref="G13"/>
    </sheetView>
  </sheetViews>
  <sheetFormatPr defaultColWidth="9.1796875" defaultRowHeight="15.5" x14ac:dyDescent="0.35"/>
  <cols>
    <col min="1" max="1" width="45" style="2" bestFit="1" customWidth="1"/>
    <col min="2" max="13" width="10.7265625" style="2" customWidth="1"/>
    <col min="14" max="16384" width="9.1796875" style="2"/>
  </cols>
  <sheetData>
    <row r="2" spans="1:13" x14ac:dyDescent="0.35">
      <c r="A2" s="1" t="s">
        <v>0</v>
      </c>
    </row>
    <row r="4" spans="1:13" x14ac:dyDescent="0.35">
      <c r="A4" s="59" t="s">
        <v>1</v>
      </c>
      <c r="B4" s="58">
        <v>2020</v>
      </c>
      <c r="C4" s="58"/>
      <c r="D4" s="58"/>
      <c r="E4" s="58"/>
      <c r="F4" s="58"/>
      <c r="G4" s="58"/>
      <c r="H4" s="58"/>
      <c r="I4" s="58"/>
      <c r="J4" s="58"/>
      <c r="K4" s="58"/>
      <c r="L4" s="58"/>
      <c r="M4" s="58"/>
    </row>
    <row r="5" spans="1:13" x14ac:dyDescent="0.35">
      <c r="A5" s="59"/>
      <c r="B5" s="3" t="s">
        <v>2</v>
      </c>
      <c r="C5" s="3" t="s">
        <v>3</v>
      </c>
      <c r="D5" s="3" t="s">
        <v>4</v>
      </c>
      <c r="E5" s="3" t="s">
        <v>5</v>
      </c>
      <c r="F5" s="3" t="s">
        <v>6</v>
      </c>
      <c r="G5" s="3" t="s">
        <v>7</v>
      </c>
      <c r="H5" s="3" t="s">
        <v>8</v>
      </c>
      <c r="I5" s="3" t="s">
        <v>9</v>
      </c>
      <c r="J5" s="3" t="s">
        <v>10</v>
      </c>
      <c r="K5" s="3" t="s">
        <v>11</v>
      </c>
      <c r="L5" s="3" t="s">
        <v>12</v>
      </c>
      <c r="M5" s="3" t="s">
        <v>13</v>
      </c>
    </row>
    <row r="6" spans="1:13" x14ac:dyDescent="0.35">
      <c r="A6" s="4"/>
      <c r="B6" s="14"/>
      <c r="C6" s="15"/>
      <c r="D6" s="15"/>
      <c r="E6" s="15"/>
      <c r="F6" s="15"/>
      <c r="G6" s="15"/>
      <c r="H6" s="15"/>
      <c r="I6" s="15"/>
      <c r="J6" s="15"/>
      <c r="K6" s="15"/>
      <c r="L6" s="15"/>
      <c r="M6" s="16"/>
    </row>
    <row r="7" spans="1:13" x14ac:dyDescent="0.35">
      <c r="A7" s="5" t="s">
        <v>14</v>
      </c>
      <c r="B7" s="7">
        <v>84.288448529000007</v>
      </c>
      <c r="C7" s="8">
        <v>74.60408545300001</v>
      </c>
      <c r="D7" s="8">
        <v>80.229216382000004</v>
      </c>
      <c r="E7" s="8">
        <v>64.911019816000007</v>
      </c>
      <c r="F7" s="8">
        <v>62.800999398000002</v>
      </c>
      <c r="G7" s="8">
        <v>82.905374179000006</v>
      </c>
      <c r="H7" s="8">
        <v>92.682081890999996</v>
      </c>
      <c r="I7" s="8">
        <v>80.75428380000001</v>
      </c>
      <c r="J7" s="8">
        <v>88.892145201000005</v>
      </c>
      <c r="K7" s="8">
        <v>91.190220007999997</v>
      </c>
      <c r="L7" s="8">
        <v>84.721268600000002</v>
      </c>
      <c r="M7" s="9">
        <v>95.847622661999992</v>
      </c>
    </row>
    <row r="8" spans="1:13" x14ac:dyDescent="0.35">
      <c r="A8" s="6" t="s">
        <v>15</v>
      </c>
      <c r="B8" s="7">
        <v>72.249892504000002</v>
      </c>
      <c r="C8" s="8">
        <v>62.160441628999997</v>
      </c>
      <c r="D8" s="8">
        <v>68.737275003000008</v>
      </c>
      <c r="E8" s="8">
        <v>69.375547785000009</v>
      </c>
      <c r="F8" s="8">
        <v>52.942892286000003</v>
      </c>
      <c r="G8" s="8">
        <v>62.995791618000005</v>
      </c>
      <c r="H8" s="8">
        <v>67.424248124000002</v>
      </c>
      <c r="I8" s="8">
        <v>65.974870401999993</v>
      </c>
      <c r="J8" s="8">
        <v>66.955956809</v>
      </c>
      <c r="K8" s="8">
        <v>68.93098542300001</v>
      </c>
      <c r="L8" s="8">
        <v>67.616623101000002</v>
      </c>
      <c r="M8" s="9">
        <v>75.116795058999998</v>
      </c>
    </row>
    <row r="9" spans="1:13" x14ac:dyDescent="0.35">
      <c r="A9" s="6" t="s">
        <v>16</v>
      </c>
      <c r="B9" s="7">
        <v>12.038556025000005</v>
      </c>
      <c r="C9" s="8">
        <v>12.443643824000013</v>
      </c>
      <c r="D9" s="8">
        <v>11.491941378999996</v>
      </c>
      <c r="E9" s="8">
        <v>-4.4645279690000024</v>
      </c>
      <c r="F9" s="8">
        <v>9.858107111999999</v>
      </c>
      <c r="G9" s="8">
        <v>19.909582561000001</v>
      </c>
      <c r="H9" s="8">
        <v>25.257833766999994</v>
      </c>
      <c r="I9" s="8">
        <v>14.779413398000017</v>
      </c>
      <c r="J9" s="8">
        <v>21.936188392000005</v>
      </c>
      <c r="K9" s="8">
        <v>22.259234584999987</v>
      </c>
      <c r="L9" s="8">
        <v>17.104645499</v>
      </c>
      <c r="M9" s="9">
        <v>20.730827602999994</v>
      </c>
    </row>
    <row r="10" spans="1:13" x14ac:dyDescent="0.35">
      <c r="A10" s="6" t="s">
        <v>17</v>
      </c>
      <c r="B10" s="7"/>
      <c r="C10" s="8"/>
      <c r="D10" s="8"/>
      <c r="E10" s="8"/>
      <c r="F10" s="8"/>
      <c r="G10" s="8"/>
      <c r="H10" s="8"/>
      <c r="I10" s="8"/>
      <c r="J10" s="8"/>
      <c r="K10" s="8"/>
      <c r="L10" s="8"/>
      <c r="M10" s="9"/>
    </row>
    <row r="11" spans="1:13" x14ac:dyDescent="0.35">
      <c r="A11" s="4"/>
      <c r="B11" s="7"/>
      <c r="C11" s="8"/>
      <c r="D11" s="8"/>
      <c r="E11" s="8"/>
      <c r="F11" s="8"/>
      <c r="G11" s="8"/>
      <c r="H11" s="8"/>
      <c r="I11" s="8"/>
      <c r="J11" s="8"/>
      <c r="K11" s="8"/>
      <c r="L11" s="8"/>
      <c r="M11" s="9"/>
    </row>
    <row r="12" spans="1:13" x14ac:dyDescent="0.35">
      <c r="A12" s="10" t="s">
        <v>18</v>
      </c>
      <c r="B12" s="7"/>
      <c r="C12" s="8"/>
      <c r="D12" s="8"/>
      <c r="E12" s="8"/>
      <c r="F12" s="8"/>
      <c r="G12" s="8"/>
      <c r="H12" s="8"/>
      <c r="I12" s="8"/>
      <c r="J12" s="8"/>
      <c r="K12" s="8"/>
      <c r="L12" s="8"/>
      <c r="M12" s="9"/>
    </row>
    <row r="13" spans="1:13" x14ac:dyDescent="0.35">
      <c r="A13" s="6" t="s">
        <v>19</v>
      </c>
      <c r="B13" s="17">
        <v>-2.3770544162364349</v>
      </c>
      <c r="C13" s="18">
        <v>10.225647623938872</v>
      </c>
      <c r="D13" s="18">
        <v>-6.3585155274981986</v>
      </c>
      <c r="E13" s="18">
        <v>-24.721519859355766</v>
      </c>
      <c r="F13" s="18">
        <v>-25.836025384785721</v>
      </c>
      <c r="G13" s="18">
        <v>8.1032972661547298</v>
      </c>
      <c r="H13" s="18">
        <v>3.24979751836032</v>
      </c>
      <c r="I13" s="18">
        <v>-0.93111441643339843</v>
      </c>
      <c r="J13" s="18">
        <v>13.597979457135988</v>
      </c>
      <c r="K13" s="18">
        <v>0.36237972513040173</v>
      </c>
      <c r="L13" s="18">
        <v>4.6621682539926823</v>
      </c>
      <c r="M13" s="19">
        <v>10.888916946708459</v>
      </c>
    </row>
    <row r="14" spans="1:13" x14ac:dyDescent="0.35">
      <c r="A14" s="6" t="s">
        <v>20</v>
      </c>
      <c r="B14" s="17">
        <v>-2.2615441369551847</v>
      </c>
      <c r="C14" s="18">
        <v>11.865313641063956</v>
      </c>
      <c r="D14" s="18">
        <v>-1.3548780405949756</v>
      </c>
      <c r="E14" s="18">
        <v>-6.7242189305847795</v>
      </c>
      <c r="F14" s="18">
        <v>-29.511496577659791</v>
      </c>
      <c r="G14" s="18">
        <v>-4.0141471948478173</v>
      </c>
      <c r="H14" s="18">
        <v>-8.634669022687369</v>
      </c>
      <c r="I14" s="18">
        <v>-6.3666951871042325</v>
      </c>
      <c r="J14" s="18">
        <v>-3.5739585550056407</v>
      </c>
      <c r="K14" s="18">
        <v>-5.9460651664519082</v>
      </c>
      <c r="L14" s="18">
        <v>-8.9474841302150114</v>
      </c>
      <c r="M14" s="19">
        <v>1.6738412632371524</v>
      </c>
    </row>
    <row r="15" spans="1:13" x14ac:dyDescent="0.35">
      <c r="A15" s="4"/>
      <c r="B15" s="7"/>
      <c r="C15" s="8"/>
      <c r="D15" s="8"/>
      <c r="E15" s="8"/>
      <c r="F15" s="8"/>
      <c r="G15" s="8"/>
      <c r="H15" s="8"/>
      <c r="I15" s="8"/>
      <c r="J15" s="8"/>
      <c r="K15" s="8"/>
      <c r="L15" s="8"/>
      <c r="M15" s="9"/>
    </row>
    <row r="16" spans="1:13" x14ac:dyDescent="0.35">
      <c r="A16" s="4"/>
      <c r="B16" s="7"/>
      <c r="C16" s="8"/>
      <c r="D16" s="8"/>
      <c r="E16" s="8"/>
      <c r="F16" s="8"/>
      <c r="G16" s="8"/>
      <c r="H16" s="8"/>
      <c r="I16" s="8"/>
      <c r="J16" s="8"/>
      <c r="K16" s="8"/>
      <c r="L16" s="8"/>
      <c r="M16" s="9"/>
    </row>
    <row r="17" spans="1:13" x14ac:dyDescent="0.35">
      <c r="A17" s="5" t="s">
        <v>21</v>
      </c>
      <c r="B17" s="7"/>
      <c r="C17" s="8"/>
      <c r="D17" s="8"/>
      <c r="E17" s="8"/>
      <c r="F17" s="8"/>
      <c r="G17" s="8"/>
      <c r="H17" s="8"/>
      <c r="I17" s="8"/>
      <c r="J17" s="8"/>
      <c r="K17" s="8"/>
      <c r="L17" s="8"/>
      <c r="M17" s="9"/>
    </row>
    <row r="18" spans="1:13" x14ac:dyDescent="0.35">
      <c r="A18" s="6" t="s">
        <v>15</v>
      </c>
      <c r="B18" s="7">
        <v>20.660669653717399</v>
      </c>
      <c r="C18" s="8">
        <v>17.91913662665506</v>
      </c>
      <c r="D18" s="8">
        <v>18.673749052094795</v>
      </c>
      <c r="E18" s="8">
        <v>14.90375918361554</v>
      </c>
      <c r="F18" s="8">
        <v>14.464235707553007</v>
      </c>
      <c r="G18" s="8">
        <v>19.39101793742342</v>
      </c>
      <c r="H18" s="8">
        <v>21.727192922879873</v>
      </c>
      <c r="I18" s="8">
        <v>19.270073059750711</v>
      </c>
      <c r="J18" s="8">
        <v>21.416230796035084</v>
      </c>
      <c r="K18" s="8">
        <v>21.959184700402485</v>
      </c>
      <c r="L18" s="8">
        <v>20.59805429380199</v>
      </c>
      <c r="M18" s="9">
        <v>23.617757366958511</v>
      </c>
    </row>
    <row r="19" spans="1:13" x14ac:dyDescent="0.35">
      <c r="A19" s="6" t="s">
        <v>16</v>
      </c>
      <c r="B19" s="7">
        <v>17.709795204358912</v>
      </c>
      <c r="C19" s="8">
        <v>14.93030092869367</v>
      </c>
      <c r="D19" s="8">
        <v>15.998942552539143</v>
      </c>
      <c r="E19" s="8">
        <v>15.928827806895606</v>
      </c>
      <c r="F19" s="8">
        <v>12.193730679526119</v>
      </c>
      <c r="G19" s="8">
        <v>14.734298437751292</v>
      </c>
      <c r="H19" s="8">
        <v>15.806071861798825</v>
      </c>
      <c r="I19" s="8">
        <v>15.74332051415116</v>
      </c>
      <c r="J19" s="8">
        <v>16.131281576662516</v>
      </c>
      <c r="K19" s="8">
        <v>16.599019503973306</v>
      </c>
      <c r="L19" s="8">
        <v>16.439447812965636</v>
      </c>
      <c r="M19" s="9">
        <v>18.509486105286264</v>
      </c>
    </row>
    <row r="20" spans="1:13" x14ac:dyDescent="0.35">
      <c r="A20" s="6" t="s">
        <v>17</v>
      </c>
      <c r="B20" s="7">
        <v>2.9508744493584889</v>
      </c>
      <c r="C20" s="8">
        <v>2.9888356979613908</v>
      </c>
      <c r="D20" s="8">
        <v>2.6748064995556504</v>
      </c>
      <c r="E20" s="8">
        <v>-1.0250686232800672</v>
      </c>
      <c r="F20" s="8">
        <v>2.2705050280268879</v>
      </c>
      <c r="G20" s="8">
        <v>4.6567194996721302</v>
      </c>
      <c r="H20" s="8">
        <v>5.9211210610810463</v>
      </c>
      <c r="I20" s="8">
        <v>3.526752545599551</v>
      </c>
      <c r="J20" s="8">
        <v>5.2849492193725691</v>
      </c>
      <c r="K20" s="8">
        <v>5.3601651964291817</v>
      </c>
      <c r="L20" s="8">
        <v>4.1586064808363554</v>
      </c>
      <c r="M20" s="9">
        <v>5.1082712616722459</v>
      </c>
    </row>
    <row r="21" spans="1:13" x14ac:dyDescent="0.35">
      <c r="A21" s="4"/>
      <c r="B21" s="7"/>
      <c r="C21" s="8"/>
      <c r="D21" s="8"/>
      <c r="E21" s="8"/>
      <c r="F21" s="8"/>
      <c r="G21" s="8"/>
      <c r="H21" s="8"/>
      <c r="I21" s="8"/>
      <c r="J21" s="8"/>
      <c r="K21" s="8"/>
      <c r="L21" s="8"/>
      <c r="M21" s="9"/>
    </row>
    <row r="22" spans="1:13" x14ac:dyDescent="0.35">
      <c r="A22" s="4"/>
      <c r="B22" s="7"/>
      <c r="C22" s="8"/>
      <c r="D22" s="8"/>
      <c r="E22" s="8"/>
      <c r="F22" s="8"/>
      <c r="G22" s="8"/>
      <c r="H22" s="8"/>
      <c r="I22" s="8"/>
      <c r="J22" s="8"/>
      <c r="K22" s="8"/>
      <c r="L22" s="8"/>
      <c r="M22" s="9"/>
    </row>
    <row r="23" spans="1:13" x14ac:dyDescent="0.35">
      <c r="A23" s="11" t="s">
        <v>22</v>
      </c>
      <c r="B23" s="7"/>
      <c r="C23" s="8"/>
      <c r="D23" s="8"/>
      <c r="E23" s="8"/>
      <c r="F23" s="8"/>
      <c r="G23" s="8"/>
      <c r="H23" s="8"/>
      <c r="I23" s="8"/>
      <c r="J23" s="8"/>
      <c r="K23" s="8"/>
      <c r="L23" s="8"/>
      <c r="M23" s="9"/>
    </row>
    <row r="24" spans="1:13" x14ac:dyDescent="0.35">
      <c r="A24" s="6" t="s">
        <v>23</v>
      </c>
      <c r="B24" s="7">
        <v>426.3</v>
      </c>
      <c r="C24" s="8">
        <v>423.3</v>
      </c>
      <c r="D24" s="8">
        <v>440.1</v>
      </c>
      <c r="E24" s="8">
        <v>443.7</v>
      </c>
      <c r="F24" s="8">
        <v>445.8</v>
      </c>
      <c r="G24" s="8">
        <v>443.1</v>
      </c>
      <c r="H24" s="8">
        <v>446.4</v>
      </c>
      <c r="I24" s="8">
        <v>446.9</v>
      </c>
      <c r="J24" s="8">
        <v>436.5</v>
      </c>
      <c r="K24" s="8">
        <v>434.9</v>
      </c>
      <c r="L24" s="8">
        <v>437.5</v>
      </c>
      <c r="M24" s="9">
        <v>432.2</v>
      </c>
    </row>
    <row r="25" spans="1:13" x14ac:dyDescent="0.35">
      <c r="A25" s="6" t="s">
        <v>24</v>
      </c>
      <c r="B25" s="7">
        <v>104.2</v>
      </c>
      <c r="C25" s="8">
        <v>103.4</v>
      </c>
      <c r="D25" s="8">
        <v>101.7</v>
      </c>
      <c r="E25" s="8">
        <v>102.5</v>
      </c>
      <c r="F25" s="8">
        <v>102.9</v>
      </c>
      <c r="G25" s="8">
        <v>103.4</v>
      </c>
      <c r="H25" s="8">
        <v>104.2</v>
      </c>
      <c r="I25" s="8">
        <v>104.4</v>
      </c>
      <c r="J25" s="8">
        <v>105</v>
      </c>
      <c r="K25" s="8">
        <v>104.6</v>
      </c>
      <c r="L25" s="8">
        <v>105.3</v>
      </c>
      <c r="M25" s="9">
        <v>107.6</v>
      </c>
    </row>
    <row r="26" spans="1:13" x14ac:dyDescent="0.35">
      <c r="A26" s="6" t="s">
        <v>25</v>
      </c>
      <c r="B26" s="7">
        <v>7.5</v>
      </c>
      <c r="C26" s="8">
        <v>7.4</v>
      </c>
      <c r="D26" s="8">
        <v>7.7</v>
      </c>
      <c r="E26" s="8">
        <v>7.9</v>
      </c>
      <c r="F26" s="8">
        <v>8.1</v>
      </c>
      <c r="G26" s="8">
        <v>8.3000000000000007</v>
      </c>
      <c r="H26" s="8">
        <v>8.4</v>
      </c>
      <c r="I26" s="8">
        <v>8.6</v>
      </c>
      <c r="J26" s="8">
        <v>8.4</v>
      </c>
      <c r="K26" s="8">
        <v>8.4</v>
      </c>
      <c r="L26" s="8">
        <v>8.6</v>
      </c>
      <c r="M26" s="9">
        <v>8.6</v>
      </c>
    </row>
    <row r="27" spans="1:13" x14ac:dyDescent="0.35">
      <c r="A27" s="12"/>
      <c r="B27" s="20"/>
      <c r="C27" s="21"/>
      <c r="D27" s="21"/>
      <c r="E27" s="21"/>
      <c r="F27" s="21"/>
      <c r="G27" s="21"/>
      <c r="H27" s="21"/>
      <c r="I27" s="21"/>
      <c r="J27" s="21"/>
      <c r="K27" s="21"/>
      <c r="L27" s="21"/>
      <c r="M27" s="22"/>
    </row>
  </sheetData>
  <mergeCells count="2">
    <mergeCell ref="B4:M4"/>
    <mergeCell ref="A4:A5"/>
  </mergeCells>
  <printOptions horizontalCentered="1"/>
  <pageMargins left="0.25" right="0.25" top="0.75" bottom="0.75" header="0.3" footer="0.3"/>
  <pageSetup paperSize="9" scale="83" orientation="landscape" r:id="rId1"/>
  <drawing r:id="rId2"/>
  <legacyDrawing r:id="rId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2:M31"/>
  <sheetViews>
    <sheetView view="pageBreakPreview" zoomScale="80" zoomScaleNormal="80" zoomScaleSheetLayoutView="80" workbookViewId="0">
      <pane xSplit="1" ySplit="5" topLeftCell="B6" activePane="bottomRight" state="frozen"/>
      <selection pane="topRight"/>
      <selection pane="bottomLeft"/>
      <selection pane="bottomRight" activeCell="B7" sqref="B7"/>
    </sheetView>
  </sheetViews>
  <sheetFormatPr defaultColWidth="9.1796875" defaultRowHeight="15.5" x14ac:dyDescent="0.35"/>
  <cols>
    <col min="1" max="1" width="45" style="2" bestFit="1" customWidth="1"/>
    <col min="2" max="13" width="10.7265625" style="2" customWidth="1"/>
    <col min="14" max="16384" width="9.1796875" style="2"/>
  </cols>
  <sheetData>
    <row r="2" spans="1:13" x14ac:dyDescent="0.35">
      <c r="A2" s="1" t="s">
        <v>0</v>
      </c>
    </row>
    <row r="4" spans="1:13" x14ac:dyDescent="0.35">
      <c r="A4" s="59" t="s">
        <v>1</v>
      </c>
      <c r="B4" s="58">
        <v>2021</v>
      </c>
      <c r="C4" s="58"/>
      <c r="D4" s="58"/>
      <c r="E4" s="58"/>
      <c r="F4" s="58"/>
      <c r="G4" s="58"/>
      <c r="H4" s="58"/>
      <c r="I4" s="58"/>
      <c r="J4" s="58"/>
      <c r="K4" s="58"/>
      <c r="L4" s="58"/>
      <c r="M4" s="58"/>
    </row>
    <row r="5" spans="1:13" x14ac:dyDescent="0.35">
      <c r="A5" s="59"/>
      <c r="B5" s="3" t="s">
        <v>2</v>
      </c>
      <c r="C5" s="3" t="s">
        <v>3</v>
      </c>
      <c r="D5" s="3" t="s">
        <v>4</v>
      </c>
      <c r="E5" s="3" t="s">
        <v>5</v>
      </c>
      <c r="F5" s="3" t="s">
        <v>6</v>
      </c>
      <c r="G5" s="3" t="s">
        <v>7</v>
      </c>
      <c r="H5" s="3" t="s">
        <v>8</v>
      </c>
      <c r="I5" s="3" t="s">
        <v>9</v>
      </c>
      <c r="J5" s="3" t="s">
        <v>10</v>
      </c>
      <c r="K5" s="3" t="s">
        <v>11</v>
      </c>
      <c r="L5" s="3" t="s">
        <v>12</v>
      </c>
      <c r="M5" s="3" t="s">
        <v>13</v>
      </c>
    </row>
    <row r="6" spans="1:13" x14ac:dyDescent="0.35">
      <c r="A6" s="4"/>
      <c r="B6" s="14"/>
      <c r="C6" s="15"/>
      <c r="D6" s="15"/>
      <c r="E6" s="15"/>
      <c r="F6" s="15"/>
      <c r="G6" s="15"/>
      <c r="H6" s="15"/>
      <c r="I6" s="15"/>
      <c r="J6" s="15"/>
      <c r="K6" s="15"/>
      <c r="L6" s="15"/>
      <c r="M6" s="16"/>
    </row>
    <row r="7" spans="1:13" x14ac:dyDescent="0.35">
      <c r="A7" s="5" t="s">
        <v>14</v>
      </c>
      <c r="B7" s="7">
        <v>89.625497824000007</v>
      </c>
      <c r="C7" s="8">
        <v>87.567051321999998</v>
      </c>
      <c r="D7" s="8">
        <v>104.997629069</v>
      </c>
      <c r="E7" s="8">
        <v>105.590182224</v>
      </c>
      <c r="F7" s="8">
        <v>92.313444163</v>
      </c>
      <c r="G7" s="8">
        <v>105.48678080900001</v>
      </c>
      <c r="H7" s="8">
        <v>97.320667684</v>
      </c>
      <c r="I7" s="8">
        <v>95.586532321999996</v>
      </c>
      <c r="J7" s="8">
        <v>110.83070421399999</v>
      </c>
      <c r="K7" s="8">
        <v>114.43007351499999</v>
      </c>
      <c r="L7" s="8">
        <v>112.20331091200001</v>
      </c>
      <c r="M7" s="9">
        <v>123.84877452200001</v>
      </c>
    </row>
    <row r="8" spans="1:13" x14ac:dyDescent="0.35">
      <c r="A8" s="6" t="s">
        <v>15</v>
      </c>
      <c r="B8" s="7">
        <v>73.022995683999994</v>
      </c>
      <c r="C8" s="8">
        <v>69.690046662</v>
      </c>
      <c r="D8" s="8">
        <v>80.794075487000001</v>
      </c>
      <c r="E8" s="8">
        <v>85.231264307000004</v>
      </c>
      <c r="F8" s="8">
        <v>78.559839546999996</v>
      </c>
      <c r="G8" s="8">
        <v>83.230380406999998</v>
      </c>
      <c r="H8" s="8">
        <v>83.563733196000001</v>
      </c>
      <c r="I8" s="8">
        <v>74.198500275000001</v>
      </c>
      <c r="J8" s="8">
        <v>84.701679625000011</v>
      </c>
      <c r="K8" s="8">
        <v>88.129911317000008</v>
      </c>
      <c r="L8" s="8">
        <v>93.262445956999997</v>
      </c>
      <c r="M8" s="9">
        <v>92.859101533</v>
      </c>
    </row>
    <row r="9" spans="1:13" x14ac:dyDescent="0.35">
      <c r="A9" s="6" t="s">
        <v>16</v>
      </c>
      <c r="B9" s="7">
        <v>16.602502140000013</v>
      </c>
      <c r="C9" s="8">
        <v>17.877004660000004</v>
      </c>
      <c r="D9" s="8">
        <v>24.203553582000009</v>
      </c>
      <c r="E9" s="8">
        <v>20.358917916999999</v>
      </c>
      <c r="F9" s="8">
        <v>13.753604615999997</v>
      </c>
      <c r="G9" s="8">
        <v>22.256400402000001</v>
      </c>
      <c r="H9" s="8">
        <v>13.756934487999999</v>
      </c>
      <c r="I9" s="8">
        <v>21.388032046999999</v>
      </c>
      <c r="J9" s="8">
        <v>26.129024588999993</v>
      </c>
      <c r="K9" s="8">
        <v>26.300162197999992</v>
      </c>
      <c r="L9" s="8">
        <v>18.940864954999999</v>
      </c>
      <c r="M9" s="9">
        <v>30.989672989000013</v>
      </c>
    </row>
    <row r="10" spans="1:13" x14ac:dyDescent="0.35">
      <c r="A10" s="6" t="s">
        <v>17</v>
      </c>
      <c r="B10" s="7"/>
      <c r="C10" s="8"/>
      <c r="D10" s="8"/>
      <c r="E10" s="8"/>
      <c r="F10" s="8"/>
      <c r="G10" s="8"/>
      <c r="H10" s="8"/>
      <c r="I10" s="8"/>
      <c r="J10" s="8"/>
      <c r="K10" s="8"/>
      <c r="L10" s="8"/>
      <c r="M10" s="9"/>
    </row>
    <row r="11" spans="1:13" x14ac:dyDescent="0.35">
      <c r="A11" s="4"/>
      <c r="B11" s="7"/>
      <c r="C11" s="8"/>
      <c r="D11" s="8"/>
      <c r="E11" s="8"/>
      <c r="F11" s="8"/>
      <c r="G11" s="8"/>
      <c r="H11" s="8"/>
      <c r="I11" s="8"/>
      <c r="J11" s="8"/>
      <c r="K11" s="8"/>
      <c r="L11" s="8"/>
      <c r="M11" s="9"/>
    </row>
    <row r="12" spans="1:13" x14ac:dyDescent="0.35">
      <c r="A12" s="10" t="s">
        <v>18</v>
      </c>
      <c r="B12" s="7"/>
      <c r="C12" s="8"/>
      <c r="D12" s="8"/>
      <c r="E12" s="8"/>
      <c r="F12" s="8"/>
      <c r="G12" s="8"/>
      <c r="H12" s="8"/>
      <c r="I12" s="8"/>
      <c r="J12" s="8"/>
      <c r="K12" s="8"/>
      <c r="L12" s="8"/>
      <c r="M12" s="9"/>
    </row>
    <row r="13" spans="1:13" x14ac:dyDescent="0.35">
      <c r="A13" s="6" t="s">
        <v>19</v>
      </c>
      <c r="B13" s="17">
        <v>6.3318869763793986</v>
      </c>
      <c r="C13" s="18">
        <v>17.375678275912328</v>
      </c>
      <c r="D13" s="18">
        <v>30.872061081923984</v>
      </c>
      <c r="E13" s="18">
        <v>62.669116158259683</v>
      </c>
      <c r="F13" s="18">
        <v>46.993590942662394</v>
      </c>
      <c r="G13" s="18">
        <v>27.237566748380814</v>
      </c>
      <c r="H13" s="18">
        <v>5.0048355608317872</v>
      </c>
      <c r="I13" s="18">
        <v>18.367135245399815</v>
      </c>
      <c r="J13" s="18">
        <v>24.679974775491402</v>
      </c>
      <c r="K13" s="18">
        <v>25.485028443797141</v>
      </c>
      <c r="L13" s="18">
        <v>32.438185553798476</v>
      </c>
      <c r="M13" s="19">
        <v>29.214237226043814</v>
      </c>
    </row>
    <row r="14" spans="1:13" x14ac:dyDescent="0.35">
      <c r="A14" s="6" t="s">
        <v>20</v>
      </c>
      <c r="B14" s="17">
        <v>1.0700405955028782</v>
      </c>
      <c r="C14" s="18">
        <v>12.1131781494409</v>
      </c>
      <c r="D14" s="18">
        <v>17.540410910199423</v>
      </c>
      <c r="E14" s="18">
        <v>22.854906416217499</v>
      </c>
      <c r="F14" s="18">
        <v>48.385998865751489</v>
      </c>
      <c r="G14" s="18">
        <v>32.120540546105786</v>
      </c>
      <c r="H14" s="18">
        <v>23.937211791101998</v>
      </c>
      <c r="I14" s="18">
        <v>12.464791249897935</v>
      </c>
      <c r="J14" s="18">
        <v>26.50357587543979</v>
      </c>
      <c r="K14" s="18">
        <v>27.852388553833073</v>
      </c>
      <c r="L14" s="18">
        <v>37.928281064395115</v>
      </c>
      <c r="M14" s="19">
        <v>23.619626556303977</v>
      </c>
    </row>
    <row r="15" spans="1:13" x14ac:dyDescent="0.35">
      <c r="A15" s="4"/>
      <c r="B15" s="7"/>
      <c r="C15" s="8"/>
      <c r="D15" s="8"/>
      <c r="E15" s="8"/>
      <c r="F15" s="8"/>
      <c r="G15" s="8"/>
      <c r="H15" s="8"/>
      <c r="I15" s="8"/>
      <c r="J15" s="8"/>
      <c r="K15" s="8"/>
      <c r="L15" s="8"/>
      <c r="M15" s="9"/>
    </row>
    <row r="16" spans="1:13" x14ac:dyDescent="0.35">
      <c r="A16" s="4"/>
      <c r="B16" s="7"/>
      <c r="C16" s="8"/>
      <c r="D16" s="8"/>
      <c r="E16" s="8"/>
      <c r="F16" s="8"/>
      <c r="G16" s="8"/>
      <c r="H16" s="8"/>
      <c r="I16" s="8"/>
      <c r="J16" s="8"/>
      <c r="K16" s="8"/>
      <c r="L16" s="8"/>
      <c r="M16" s="9"/>
    </row>
    <row r="17" spans="1:13" x14ac:dyDescent="0.35">
      <c r="A17" s="5" t="s">
        <v>21</v>
      </c>
      <c r="B17" s="7"/>
      <c r="C17" s="8"/>
      <c r="D17" s="8"/>
      <c r="E17" s="8"/>
      <c r="F17" s="8"/>
      <c r="G17" s="8"/>
      <c r="H17" s="8"/>
      <c r="I17" s="8"/>
      <c r="J17" s="8"/>
      <c r="K17" s="8"/>
      <c r="L17" s="8"/>
      <c r="M17" s="9"/>
    </row>
    <row r="18" spans="1:13" x14ac:dyDescent="0.35">
      <c r="A18" s="6" t="s">
        <v>15</v>
      </c>
      <c r="B18" s="7">
        <v>22.201738693437459</v>
      </c>
      <c r="C18" s="8">
        <v>21.645842014282181</v>
      </c>
      <c r="D18" s="8">
        <v>25.550246976348294</v>
      </c>
      <c r="E18" s="8">
        <v>25.602940024524571</v>
      </c>
      <c r="F18" s="8">
        <v>22.365311424433504</v>
      </c>
      <c r="G18" s="8">
        <v>25.512030876120718</v>
      </c>
      <c r="H18" s="8">
        <v>23.179997520234096</v>
      </c>
      <c r="I18" s="8">
        <v>22.635214990128251</v>
      </c>
      <c r="J18" s="8">
        <v>26.6023332713531</v>
      </c>
      <c r="K18" s="8">
        <v>27.484518145162493</v>
      </c>
      <c r="L18" s="8">
        <v>26.841750656038279</v>
      </c>
      <c r="M18" s="9">
        <v>29.417001667890435</v>
      </c>
    </row>
    <row r="19" spans="1:13" x14ac:dyDescent="0.35">
      <c r="A19" s="6" t="s">
        <v>16</v>
      </c>
      <c r="B19" s="7">
        <v>18.08902051480759</v>
      </c>
      <c r="C19" s="8">
        <v>17.226796120684444</v>
      </c>
      <c r="D19" s="8">
        <v>19.660525682556138</v>
      </c>
      <c r="E19" s="8">
        <v>20.666419001316289</v>
      </c>
      <c r="F19" s="8">
        <v>19.033146177709277</v>
      </c>
      <c r="G19" s="8">
        <v>20.129309269749687</v>
      </c>
      <c r="H19" s="8">
        <v>19.903348120814808</v>
      </c>
      <c r="I19" s="8">
        <v>17.570456474056705</v>
      </c>
      <c r="J19" s="8">
        <v>20.330668527350198</v>
      </c>
      <c r="K19" s="8">
        <v>21.167583593364853</v>
      </c>
      <c r="L19" s="8">
        <v>22.31063682170106</v>
      </c>
      <c r="M19" s="9">
        <v>22.056224255895494</v>
      </c>
    </row>
    <row r="20" spans="1:13" x14ac:dyDescent="0.35">
      <c r="A20" s="6" t="s">
        <v>17</v>
      </c>
      <c r="B20" s="7">
        <v>4.1127181786298683</v>
      </c>
      <c r="C20" s="8">
        <v>4.4190458935977368</v>
      </c>
      <c r="D20" s="8">
        <v>5.8897212937921575</v>
      </c>
      <c r="E20" s="8">
        <v>4.9365210232082823</v>
      </c>
      <c r="F20" s="8">
        <v>3.3321652467242275</v>
      </c>
      <c r="G20" s="8">
        <v>5.3827216063710326</v>
      </c>
      <c r="H20" s="8">
        <v>3.2766493994192896</v>
      </c>
      <c r="I20" s="8">
        <v>5.0647585160715458</v>
      </c>
      <c r="J20" s="8">
        <v>6.2716647440029014</v>
      </c>
      <c r="K20" s="8">
        <v>6.3169345517976403</v>
      </c>
      <c r="L20" s="8">
        <v>4.5311138343372184</v>
      </c>
      <c r="M20" s="9">
        <v>7.3607774119949427</v>
      </c>
    </row>
    <row r="21" spans="1:13" x14ac:dyDescent="0.35">
      <c r="A21" s="4"/>
      <c r="B21" s="7"/>
      <c r="C21" s="8"/>
      <c r="D21" s="8"/>
      <c r="E21" s="8"/>
      <c r="F21" s="8"/>
      <c r="G21" s="8"/>
      <c r="H21" s="8"/>
      <c r="I21" s="8"/>
      <c r="J21" s="8"/>
      <c r="K21" s="8"/>
      <c r="L21" s="8"/>
      <c r="M21" s="9"/>
    </row>
    <row r="22" spans="1:13" x14ac:dyDescent="0.35">
      <c r="A22" s="4"/>
      <c r="B22" s="7"/>
      <c r="C22" s="8"/>
      <c r="D22" s="8"/>
      <c r="E22" s="8"/>
      <c r="F22" s="8"/>
      <c r="G22" s="8"/>
      <c r="H22" s="8"/>
      <c r="I22" s="8"/>
      <c r="J22" s="8"/>
      <c r="K22" s="8"/>
      <c r="L22" s="8"/>
      <c r="M22" s="9"/>
    </row>
    <row r="23" spans="1:13" x14ac:dyDescent="0.35">
      <c r="A23" s="11" t="s">
        <v>22</v>
      </c>
      <c r="B23" s="7"/>
      <c r="C23" s="8"/>
      <c r="D23" s="8"/>
      <c r="E23" s="8"/>
      <c r="F23" s="8"/>
      <c r="G23" s="8"/>
      <c r="H23" s="8"/>
      <c r="I23" s="8"/>
      <c r="J23" s="8"/>
      <c r="K23" s="8"/>
      <c r="L23" s="8"/>
      <c r="M23" s="9"/>
    </row>
    <row r="24" spans="1:13" x14ac:dyDescent="0.35">
      <c r="A24" s="6" t="s">
        <v>23</v>
      </c>
      <c r="B24" s="7">
        <v>436.6</v>
      </c>
      <c r="C24" s="8">
        <v>437.9</v>
      </c>
      <c r="D24" s="8">
        <v>451.1</v>
      </c>
      <c r="E24" s="8">
        <v>459.7</v>
      </c>
      <c r="F24" s="8">
        <v>460.7</v>
      </c>
      <c r="G24" s="8">
        <v>461.6</v>
      </c>
      <c r="H24" s="8">
        <v>461.8</v>
      </c>
      <c r="I24" s="8">
        <v>483.6</v>
      </c>
      <c r="J24" s="8">
        <v>482.5</v>
      </c>
      <c r="K24" s="8">
        <v>486.2</v>
      </c>
      <c r="L24" s="8">
        <v>489</v>
      </c>
      <c r="M24" s="9">
        <v>486.8</v>
      </c>
    </row>
    <row r="25" spans="1:13" x14ac:dyDescent="0.35">
      <c r="A25" s="6" t="s">
        <v>24</v>
      </c>
      <c r="B25" s="7">
        <v>108.6</v>
      </c>
      <c r="C25" s="8">
        <v>109</v>
      </c>
      <c r="D25" s="8">
        <v>108.6</v>
      </c>
      <c r="E25" s="8">
        <v>110.8</v>
      </c>
      <c r="F25" s="8">
        <v>110.9</v>
      </c>
      <c r="G25" s="8">
        <v>111.1</v>
      </c>
      <c r="H25" s="8">
        <v>111.1</v>
      </c>
      <c r="I25" s="8">
        <v>116.3</v>
      </c>
      <c r="J25" s="8">
        <v>115.2</v>
      </c>
      <c r="K25" s="8">
        <v>116.1</v>
      </c>
      <c r="L25" s="8">
        <v>116.7</v>
      </c>
      <c r="M25" s="9">
        <v>116.9</v>
      </c>
    </row>
    <row r="26" spans="1:13" x14ac:dyDescent="0.35">
      <c r="A26" s="6" t="s">
        <v>25</v>
      </c>
      <c r="B26" s="7">
        <v>8.6</v>
      </c>
      <c r="C26" s="8">
        <v>8.6</v>
      </c>
      <c r="D26" s="8">
        <v>8.8000000000000007</v>
      </c>
      <c r="E26" s="8">
        <v>8.6999999999999993</v>
      </c>
      <c r="F26" s="8">
        <v>8.4</v>
      </c>
      <c r="G26" s="8">
        <v>8.1999999999999993</v>
      </c>
      <c r="H26" s="8">
        <v>8.1</v>
      </c>
      <c r="I26" s="8">
        <v>8.3000000000000007</v>
      </c>
      <c r="J26" s="8">
        <v>8.1999999999999993</v>
      </c>
      <c r="K26" s="8">
        <v>8.1</v>
      </c>
      <c r="L26" s="8">
        <v>8</v>
      </c>
      <c r="M26" s="9">
        <v>7.7</v>
      </c>
    </row>
    <row r="27" spans="1:13" x14ac:dyDescent="0.35">
      <c r="A27" s="12"/>
      <c r="B27" s="20"/>
      <c r="C27" s="21"/>
      <c r="D27" s="21"/>
      <c r="E27" s="21"/>
      <c r="F27" s="21"/>
      <c r="G27" s="21"/>
      <c r="H27" s="21"/>
      <c r="I27" s="21"/>
      <c r="J27" s="21"/>
      <c r="K27" s="21"/>
      <c r="L27" s="21"/>
      <c r="M27" s="22"/>
    </row>
    <row r="31" spans="1:13" x14ac:dyDescent="0.35">
      <c r="B31" s="2">
        <v>1000</v>
      </c>
    </row>
  </sheetData>
  <mergeCells count="2">
    <mergeCell ref="B4:M4"/>
    <mergeCell ref="A4:A5"/>
  </mergeCells>
  <printOptions horizontalCentered="1"/>
  <pageMargins left="0.25" right="0.25" top="0.75" bottom="0.75" header="0.3" footer="0.3"/>
  <pageSetup paperSize="9" scale="83" orientation="landscape" r:id="rId1"/>
  <drawing r:id="rId2"/>
  <legacyDrawing r:id="rId3"/>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2:N31"/>
  <sheetViews>
    <sheetView view="pageBreakPreview" zoomScale="80" zoomScaleNormal="80" zoomScaleSheetLayoutView="80" workbookViewId="0">
      <pane xSplit="1" ySplit="5" topLeftCell="B12" activePane="bottomRight" state="frozen"/>
      <selection pane="topRight"/>
      <selection pane="bottomLeft"/>
      <selection pane="bottomRight" activeCell="E13" sqref="E13"/>
    </sheetView>
  </sheetViews>
  <sheetFormatPr defaultColWidth="9.1796875" defaultRowHeight="15.5" x14ac:dyDescent="0.35"/>
  <cols>
    <col min="1" max="1" width="45" style="2" bestFit="1" customWidth="1"/>
    <col min="2" max="13" width="10.7265625" style="2" customWidth="1"/>
    <col min="14" max="16384" width="9.1796875" style="2"/>
  </cols>
  <sheetData>
    <row r="2" spans="1:14" x14ac:dyDescent="0.35">
      <c r="A2" s="1" t="s">
        <v>0</v>
      </c>
    </row>
    <row r="4" spans="1:14" x14ac:dyDescent="0.35">
      <c r="A4" s="59" t="s">
        <v>1</v>
      </c>
      <c r="B4" s="58">
        <v>2022</v>
      </c>
      <c r="C4" s="58"/>
      <c r="D4" s="58"/>
      <c r="E4" s="58"/>
      <c r="F4" s="58"/>
      <c r="G4" s="58"/>
      <c r="H4" s="58"/>
      <c r="I4" s="58"/>
      <c r="J4" s="58"/>
      <c r="K4" s="58"/>
      <c r="L4" s="58"/>
      <c r="M4" s="58"/>
    </row>
    <row r="5" spans="1:14" x14ac:dyDescent="0.35">
      <c r="A5" s="59"/>
      <c r="B5" s="42" t="s">
        <v>2</v>
      </c>
      <c r="C5" s="42" t="s">
        <v>3</v>
      </c>
      <c r="D5" s="42" t="s">
        <v>4</v>
      </c>
      <c r="E5" s="42" t="s">
        <v>5</v>
      </c>
      <c r="F5" s="42" t="s">
        <v>6</v>
      </c>
      <c r="G5" s="42" t="s">
        <v>7</v>
      </c>
      <c r="H5" s="42" t="s">
        <v>8</v>
      </c>
      <c r="I5" s="42" t="s">
        <v>9</v>
      </c>
      <c r="J5" s="42" t="s">
        <v>10</v>
      </c>
      <c r="K5" s="42" t="s">
        <v>11</v>
      </c>
      <c r="L5" s="42" t="s">
        <v>12</v>
      </c>
      <c r="M5" s="42" t="s">
        <v>13</v>
      </c>
    </row>
    <row r="6" spans="1:14" x14ac:dyDescent="0.35">
      <c r="A6" s="4"/>
      <c r="B6" s="14"/>
      <c r="C6" s="15"/>
      <c r="D6" s="15"/>
      <c r="E6" s="15"/>
      <c r="F6" s="15"/>
      <c r="G6" s="15"/>
      <c r="H6" s="15"/>
      <c r="I6" s="15"/>
      <c r="J6" s="15"/>
      <c r="K6" s="15"/>
      <c r="L6" s="15"/>
      <c r="M6" s="16"/>
    </row>
    <row r="7" spans="1:14" x14ac:dyDescent="0.35">
      <c r="A7" s="5" t="s">
        <v>14</v>
      </c>
      <c r="B7" s="7"/>
      <c r="C7" s="8"/>
      <c r="D7" s="8"/>
      <c r="E7" s="8"/>
      <c r="F7" s="8"/>
      <c r="G7" s="8"/>
      <c r="H7" s="8"/>
      <c r="I7" s="8"/>
      <c r="J7" s="8"/>
      <c r="K7" s="8"/>
      <c r="L7" s="8"/>
      <c r="M7" s="9"/>
    </row>
    <row r="8" spans="1:14" x14ac:dyDescent="0.35">
      <c r="A8" s="6" t="s">
        <v>15</v>
      </c>
      <c r="B8" s="45">
        <v>111.06000939799999</v>
      </c>
      <c r="C8" s="45">
        <v>101.74173634899999</v>
      </c>
      <c r="D8" s="45">
        <v>131.48811574999999</v>
      </c>
      <c r="E8" s="45">
        <v>127.48287260299999</v>
      </c>
      <c r="F8" s="45">
        <v>120.58964189</v>
      </c>
      <c r="G8" s="45">
        <v>144.275465344</v>
      </c>
      <c r="H8" s="45">
        <v>134.32551666800001</v>
      </c>
      <c r="I8" s="45">
        <v>141.518884251</v>
      </c>
      <c r="J8" s="45">
        <v>144.24961988400003</v>
      </c>
      <c r="K8" s="45">
        <v>131.977237731</v>
      </c>
      <c r="L8" s="45">
        <v>129.69391879200001</v>
      </c>
      <c r="M8" s="45">
        <v>131.60625597399999</v>
      </c>
    </row>
    <row r="9" spans="1:14" x14ac:dyDescent="0.35">
      <c r="A9" s="6" t="s">
        <v>16</v>
      </c>
      <c r="B9" s="45">
        <v>92.822474443000004</v>
      </c>
      <c r="C9" s="45">
        <v>82.58928133500001</v>
      </c>
      <c r="D9" s="45">
        <v>105.24406824900001</v>
      </c>
      <c r="E9" s="45">
        <v>104.10746582700001</v>
      </c>
      <c r="F9" s="45">
        <v>107.791338885</v>
      </c>
      <c r="G9" s="45">
        <v>121.09351303699999</v>
      </c>
      <c r="H9" s="45">
        <v>118.48673414699999</v>
      </c>
      <c r="I9" s="45">
        <v>124.23133867300001</v>
      </c>
      <c r="J9" s="45">
        <v>112.41039597699999</v>
      </c>
      <c r="K9" s="45">
        <v>113.51813728399999</v>
      </c>
      <c r="L9" s="45">
        <v>107.890405297</v>
      </c>
      <c r="M9" s="45">
        <v>103.62623900200001</v>
      </c>
    </row>
    <row r="10" spans="1:14" x14ac:dyDescent="0.35">
      <c r="A10" s="6" t="s">
        <v>17</v>
      </c>
      <c r="B10" s="45">
        <f>B8-B9</f>
        <v>18.237534954999987</v>
      </c>
      <c r="C10" s="45">
        <f t="shared" ref="C10:M10" si="0">C8-C9</f>
        <v>19.152455013999983</v>
      </c>
      <c r="D10" s="45">
        <f t="shared" si="0"/>
        <v>26.244047500999983</v>
      </c>
      <c r="E10" s="45">
        <f t="shared" si="0"/>
        <v>23.375406775999977</v>
      </c>
      <c r="F10" s="45">
        <f t="shared" si="0"/>
        <v>12.798303004999994</v>
      </c>
      <c r="G10" s="45">
        <f t="shared" si="0"/>
        <v>23.181952307000003</v>
      </c>
      <c r="H10" s="45">
        <f t="shared" si="0"/>
        <v>15.838782521000013</v>
      </c>
      <c r="I10" s="45">
        <f t="shared" si="0"/>
        <v>17.287545577999992</v>
      </c>
      <c r="J10" s="45">
        <f t="shared" si="0"/>
        <v>31.839223907000033</v>
      </c>
      <c r="K10" s="45">
        <f t="shared" si="0"/>
        <v>18.459100447000012</v>
      </c>
      <c r="L10" s="45">
        <f t="shared" si="0"/>
        <v>21.803513495000004</v>
      </c>
      <c r="M10" s="45">
        <f t="shared" si="0"/>
        <v>27.980016971999987</v>
      </c>
    </row>
    <row r="11" spans="1:14" x14ac:dyDescent="0.35">
      <c r="A11" s="4"/>
      <c r="B11" s="7"/>
      <c r="C11" s="8"/>
      <c r="D11" s="8"/>
      <c r="E11" s="8"/>
      <c r="F11" s="8"/>
      <c r="G11" s="8"/>
      <c r="H11" s="8"/>
      <c r="I11" s="8"/>
      <c r="J11" s="8"/>
      <c r="K11" s="8"/>
      <c r="L11" s="8"/>
      <c r="M11" s="9"/>
    </row>
    <row r="12" spans="1:14" x14ac:dyDescent="0.35">
      <c r="A12" s="10" t="s">
        <v>18</v>
      </c>
      <c r="B12" s="7"/>
      <c r="C12" s="8"/>
      <c r="D12" s="8"/>
      <c r="E12" s="8"/>
      <c r="F12" s="8"/>
      <c r="G12" s="8"/>
      <c r="H12" s="8"/>
      <c r="I12" s="8"/>
      <c r="J12" s="8"/>
      <c r="K12" s="8"/>
      <c r="L12" s="8"/>
      <c r="M12" s="9"/>
    </row>
    <row r="13" spans="1:14" x14ac:dyDescent="0.35">
      <c r="A13" s="6" t="s">
        <v>19</v>
      </c>
      <c r="B13" s="17">
        <v>23.844797633476645</v>
      </c>
      <c r="C13" s="18">
        <v>15.873280158207081</v>
      </c>
      <c r="D13" s="18">
        <v>24.955289871458941</v>
      </c>
      <c r="E13" s="18">
        <v>20.687096971318542</v>
      </c>
      <c r="F13" s="18">
        <v>30.525932447262583</v>
      </c>
      <c r="G13" s="18">
        <v>36.99178575444337</v>
      </c>
      <c r="H13" s="18">
        <v>38.302465678175302</v>
      </c>
      <c r="I13" s="18">
        <v>48.374733564609329</v>
      </c>
      <c r="J13" s="18">
        <v>30.09238414137705</v>
      </c>
      <c r="K13" s="18">
        <v>15.275924684630414</v>
      </c>
      <c r="L13" s="18">
        <v>15.108957462332718</v>
      </c>
      <c r="M13" s="19">
        <v>5.765052922413183</v>
      </c>
    </row>
    <row r="14" spans="1:14" x14ac:dyDescent="0.35">
      <c r="A14" s="6" t="s">
        <v>20</v>
      </c>
      <c r="B14" s="17">
        <v>27.053650175176003</v>
      </c>
      <c r="C14" s="18">
        <v>18.52636215527874</v>
      </c>
      <c r="D14" s="18">
        <v>30.144432641425723</v>
      </c>
      <c r="E14" s="18">
        <v>22.058361572281783</v>
      </c>
      <c r="F14" s="18">
        <v>37.25845626357205</v>
      </c>
      <c r="G14" s="18">
        <v>45.514870549863318</v>
      </c>
      <c r="H14" s="18">
        <v>41.791363512138787</v>
      </c>
      <c r="I14" s="18">
        <v>67.326150725706384</v>
      </c>
      <c r="J14" s="18">
        <v>32.794057036750559</v>
      </c>
      <c r="K14" s="18">
        <v>29.136632463519163</v>
      </c>
      <c r="L14" s="18">
        <v>15.53459004925255</v>
      </c>
      <c r="M14" s="19">
        <v>11.487793783682454</v>
      </c>
      <c r="N14" s="2">
        <v>4.1888499999999995</v>
      </c>
    </row>
    <row r="15" spans="1:14" x14ac:dyDescent="0.35">
      <c r="A15" s="4"/>
      <c r="B15" s="7"/>
      <c r="C15" s="8"/>
      <c r="D15" s="8"/>
      <c r="E15" s="8"/>
      <c r="F15" s="8"/>
      <c r="G15" s="8"/>
      <c r="H15" s="8"/>
      <c r="I15" s="8"/>
      <c r="J15" s="8"/>
      <c r="K15" s="8"/>
      <c r="L15" s="8"/>
      <c r="M15" s="9"/>
      <c r="N15" s="2">
        <v>4.1877222222222219</v>
      </c>
    </row>
    <row r="16" spans="1:14" x14ac:dyDescent="0.35">
      <c r="A16" s="4"/>
      <c r="B16" s="7"/>
      <c r="C16" s="8"/>
      <c r="D16" s="8"/>
      <c r="E16" s="8"/>
      <c r="F16" s="8"/>
      <c r="G16" s="8"/>
      <c r="H16" s="8"/>
      <c r="I16" s="8"/>
      <c r="J16" s="8"/>
      <c r="K16" s="8"/>
      <c r="L16" s="8"/>
      <c r="M16" s="9"/>
      <c r="N16" s="2">
        <v>4.200576086956521</v>
      </c>
    </row>
    <row r="17" spans="1:14" x14ac:dyDescent="0.35">
      <c r="A17" s="5" t="s">
        <v>21</v>
      </c>
      <c r="B17" s="47"/>
      <c r="C17" s="48"/>
      <c r="D17" s="48"/>
      <c r="E17" s="48"/>
      <c r="F17" s="48"/>
      <c r="G17" s="48"/>
      <c r="H17" s="48"/>
      <c r="I17" s="48"/>
      <c r="J17" s="48"/>
      <c r="K17" s="48"/>
      <c r="L17" s="48"/>
      <c r="M17" s="49"/>
      <c r="N17" s="2">
        <v>4.266612499999999</v>
      </c>
    </row>
    <row r="18" spans="1:14" x14ac:dyDescent="0.35">
      <c r="A18" s="6" t="s">
        <v>15</v>
      </c>
      <c r="B18" s="45">
        <v>26.513245735225659</v>
      </c>
      <c r="C18" s="45">
        <v>24.295244753605115</v>
      </c>
      <c r="D18" s="45">
        <v>31.302400677443316</v>
      </c>
      <c r="E18" s="45">
        <v>29.879177591824902</v>
      </c>
      <c r="F18" s="45">
        <v>27.504234442420579</v>
      </c>
      <c r="G18" s="45">
        <v>32.778969901510038</v>
      </c>
      <c r="H18" s="45">
        <v>30.248640655750638</v>
      </c>
      <c r="I18" s="45">
        <v>31.689110075415726</v>
      </c>
      <c r="J18" s="45">
        <v>31.741249509501188</v>
      </c>
      <c r="K18" s="45">
        <v>28.109695110658976</v>
      </c>
      <c r="L18" s="45">
        <v>28.055121877207128</v>
      </c>
      <c r="M18" s="45">
        <v>29.814116969797333</v>
      </c>
      <c r="N18" s="2">
        <v>4.384402777777777</v>
      </c>
    </row>
    <row r="19" spans="1:14" x14ac:dyDescent="0.35">
      <c r="A19" s="6" t="s">
        <v>16</v>
      </c>
      <c r="B19" s="45">
        <v>22.159417129522428</v>
      </c>
      <c r="C19" s="45">
        <v>19.721766858541507</v>
      </c>
      <c r="D19" s="45">
        <v>25.054674899426328</v>
      </c>
      <c r="E19" s="45">
        <v>24.400497075138659</v>
      </c>
      <c r="F19" s="45">
        <v>24.585181687991213</v>
      </c>
      <c r="G19" s="45">
        <v>27.512097151402525</v>
      </c>
      <c r="H19" s="45">
        <v>26.681919657487406</v>
      </c>
      <c r="I19" s="45">
        <v>27.818058253219515</v>
      </c>
      <c r="J19" s="45">
        <v>24.735222380738822</v>
      </c>
      <c r="K19" s="45">
        <v>24.178110433611895</v>
      </c>
      <c r="L19" s="45">
        <v>23.33863066350122</v>
      </c>
      <c r="M19" s="45">
        <v>23.475516326185634</v>
      </c>
      <c r="N19" s="2">
        <v>4.4014642857142876</v>
      </c>
    </row>
    <row r="20" spans="1:14" x14ac:dyDescent="0.35">
      <c r="A20" s="6" t="s">
        <v>17</v>
      </c>
      <c r="B20" s="45">
        <v>4.3538286057032316</v>
      </c>
      <c r="C20" s="45">
        <v>4.5734778950636077</v>
      </c>
      <c r="D20" s="45">
        <v>6.2477257780169886</v>
      </c>
      <c r="E20" s="45">
        <v>5.4786805166862429</v>
      </c>
      <c r="F20" s="45">
        <v>2.9190527544293658</v>
      </c>
      <c r="G20" s="45">
        <v>5.2668727501075132</v>
      </c>
      <c r="H20" s="45">
        <v>3.5667209982632322</v>
      </c>
      <c r="I20" s="45">
        <v>3.8710518221962111</v>
      </c>
      <c r="J20" s="45">
        <v>7.0060271287623657</v>
      </c>
      <c r="K20" s="45">
        <v>3.9315846770470806</v>
      </c>
      <c r="L20" s="45">
        <v>4.7164912137059076</v>
      </c>
      <c r="M20" s="45">
        <v>6.3386006436116986</v>
      </c>
      <c r="N20" s="2">
        <v>4.4407124999999983</v>
      </c>
    </row>
    <row r="21" spans="1:14" x14ac:dyDescent="0.35">
      <c r="A21" s="4"/>
      <c r="B21" s="7"/>
      <c r="C21" s="8"/>
      <c r="D21" s="8"/>
      <c r="E21" s="8"/>
      <c r="F21" s="8"/>
      <c r="G21" s="8"/>
      <c r="H21" s="8"/>
      <c r="I21" s="8"/>
      <c r="J21" s="8"/>
      <c r="K21" s="8"/>
      <c r="L21" s="8"/>
      <c r="M21" s="9"/>
      <c r="N21" s="2">
        <v>4.4658522727272718</v>
      </c>
    </row>
    <row r="22" spans="1:14" x14ac:dyDescent="0.35">
      <c r="A22" s="4"/>
      <c r="B22" s="7"/>
      <c r="C22" s="8"/>
      <c r="D22" s="8"/>
      <c r="E22" s="8"/>
      <c r="F22" s="8"/>
      <c r="G22" s="8"/>
      <c r="H22" s="8"/>
      <c r="I22" s="8"/>
      <c r="J22" s="8"/>
      <c r="K22" s="8"/>
      <c r="L22" s="8"/>
      <c r="M22" s="9"/>
      <c r="N22" s="2">
        <v>4.5445476190476191</v>
      </c>
    </row>
    <row r="23" spans="1:14" x14ac:dyDescent="0.35">
      <c r="A23" s="11" t="s">
        <v>22</v>
      </c>
      <c r="B23" s="7"/>
      <c r="C23" s="8"/>
      <c r="D23" s="8"/>
      <c r="E23" s="8"/>
      <c r="F23" s="8"/>
      <c r="G23" s="8"/>
      <c r="H23" s="8"/>
      <c r="I23" s="8"/>
      <c r="J23" s="8"/>
      <c r="K23" s="8"/>
      <c r="L23" s="8"/>
      <c r="M23" s="9"/>
      <c r="N23" s="2">
        <v>4.6950789473684216</v>
      </c>
    </row>
    <row r="24" spans="1:14" x14ac:dyDescent="0.35">
      <c r="A24" s="6" t="s">
        <v>23</v>
      </c>
      <c r="B24" s="44">
        <v>483.68054708699998</v>
      </c>
      <c r="C24" s="44">
        <v>482.26609085799998</v>
      </c>
      <c r="D24" s="44">
        <v>485.83038048899999</v>
      </c>
      <c r="E24" s="44">
        <v>472.59853951999997</v>
      </c>
      <c r="F24" s="44">
        <v>474.22038308100002</v>
      </c>
      <c r="G24" s="44">
        <v>480.09212484900002</v>
      </c>
      <c r="H24" s="44">
        <v>480.76946447099999</v>
      </c>
      <c r="I24" s="44">
        <v>476.50017384199998</v>
      </c>
      <c r="J24" s="44">
        <v>491.93043951499999</v>
      </c>
      <c r="K24" s="44">
        <v>487.78761052800002</v>
      </c>
      <c r="L24" s="44">
        <v>509.01838866499997</v>
      </c>
      <c r="M24" s="44">
        <v>503.285359153</v>
      </c>
      <c r="N24" s="2">
        <v>4.6228249999999989</v>
      </c>
    </row>
    <row r="25" spans="1:14" x14ac:dyDescent="0.35">
      <c r="A25" s="6" t="s">
        <v>24</v>
      </c>
      <c r="B25" s="7">
        <v>116.1</v>
      </c>
      <c r="C25" s="8">
        <v>115.8</v>
      </c>
      <c r="D25" s="8">
        <v>115.6</v>
      </c>
      <c r="E25" s="8">
        <v>112.5</v>
      </c>
      <c r="F25" s="8">
        <v>112.8</v>
      </c>
      <c r="G25" s="8">
        <v>109</v>
      </c>
      <c r="H25" s="8">
        <v>109.2</v>
      </c>
      <c r="I25" s="8">
        <v>108.2</v>
      </c>
      <c r="J25" s="8">
        <v>106.1</v>
      </c>
      <c r="K25" s="8">
        <v>105.2</v>
      </c>
      <c r="L25" s="8">
        <v>109.7</v>
      </c>
      <c r="M25" s="9">
        <v>114.6</v>
      </c>
      <c r="N25" s="2">
        <v>4.4142261904761897</v>
      </c>
    </row>
    <row r="26" spans="1:14" x14ac:dyDescent="0.35">
      <c r="A26" s="6" t="s">
        <v>25</v>
      </c>
      <c r="B26" s="7">
        <v>7.5</v>
      </c>
      <c r="C26" s="8">
        <v>6.1</v>
      </c>
      <c r="D26" s="8">
        <v>6.1</v>
      </c>
      <c r="E26" s="8">
        <v>5.9</v>
      </c>
      <c r="F26" s="8">
        <v>5.7</v>
      </c>
      <c r="G26" s="8">
        <v>5.8</v>
      </c>
      <c r="H26" s="8">
        <v>5.8</v>
      </c>
      <c r="I26" s="8">
        <v>5.4</v>
      </c>
      <c r="J26" s="8">
        <v>5.6</v>
      </c>
      <c r="K26" s="8">
        <v>5.5</v>
      </c>
      <c r="L26" s="8">
        <v>5.3</v>
      </c>
      <c r="M26" s="9">
        <v>5.2</v>
      </c>
    </row>
    <row r="27" spans="1:14" x14ac:dyDescent="0.35">
      <c r="A27" s="12"/>
      <c r="B27" s="20"/>
      <c r="C27" s="21"/>
      <c r="D27" s="21"/>
      <c r="E27" s="21"/>
      <c r="F27" s="21"/>
      <c r="G27" s="21"/>
      <c r="H27" s="21"/>
      <c r="I27" s="21"/>
      <c r="J27" s="21"/>
      <c r="K27" s="21"/>
      <c r="L27" s="21"/>
      <c r="M27" s="22"/>
    </row>
    <row r="31" spans="1:14" x14ac:dyDescent="0.35">
      <c r="B31" s="2">
        <v>1000000000</v>
      </c>
    </row>
  </sheetData>
  <mergeCells count="2">
    <mergeCell ref="A4:A5"/>
    <mergeCell ref="B4:M4"/>
  </mergeCells>
  <printOptions horizontalCentered="1"/>
  <pageMargins left="0.25" right="0.25" top="0.75" bottom="0.75" header="0.3" footer="0.3"/>
  <pageSetup paperSize="9" scale="83" orientation="landscape" r:id="rId1"/>
  <drawing r:id="rId2"/>
  <legacyDrawing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75CB3A-1719-4F4A-9117-1CC2BF8FF5B5}">
  <dimension ref="A2:N27"/>
  <sheetViews>
    <sheetView view="pageBreakPreview" zoomScale="80" zoomScaleNormal="80" zoomScaleSheetLayoutView="80" workbookViewId="0">
      <pane xSplit="1" ySplit="5" topLeftCell="B12" activePane="bottomRight" state="frozen"/>
      <selection pane="topRight"/>
      <selection pane="bottomLeft"/>
      <selection pane="bottomRight" activeCell="B17" sqref="B17:M17"/>
    </sheetView>
  </sheetViews>
  <sheetFormatPr defaultColWidth="9.1796875" defaultRowHeight="15.5" x14ac:dyDescent="0.35"/>
  <cols>
    <col min="1" max="1" width="45" style="2" bestFit="1" customWidth="1"/>
    <col min="2" max="13" width="10.7265625" style="2" customWidth="1"/>
    <col min="14" max="16384" width="9.1796875" style="2"/>
  </cols>
  <sheetData>
    <row r="2" spans="1:14" x14ac:dyDescent="0.35">
      <c r="A2" s="1" t="s">
        <v>0</v>
      </c>
    </row>
    <row r="4" spans="1:14" x14ac:dyDescent="0.35">
      <c r="A4" s="59" t="s">
        <v>1</v>
      </c>
      <c r="B4" s="58">
        <v>2023</v>
      </c>
      <c r="C4" s="58"/>
      <c r="D4" s="58"/>
      <c r="E4" s="58"/>
      <c r="F4" s="58"/>
      <c r="G4" s="58"/>
      <c r="H4" s="58"/>
      <c r="I4" s="58"/>
      <c r="J4" s="58"/>
      <c r="K4" s="58"/>
      <c r="L4" s="58"/>
      <c r="M4" s="58"/>
    </row>
    <row r="5" spans="1:14" x14ac:dyDescent="0.35">
      <c r="A5" s="59"/>
      <c r="B5" s="43" t="s">
        <v>2</v>
      </c>
      <c r="C5" s="43" t="s">
        <v>3</v>
      </c>
      <c r="D5" s="43" t="s">
        <v>4</v>
      </c>
      <c r="E5" s="43" t="s">
        <v>5</v>
      </c>
      <c r="F5" s="43" t="s">
        <v>6</v>
      </c>
      <c r="G5" s="43" t="s">
        <v>7</v>
      </c>
      <c r="H5" s="43" t="s">
        <v>8</v>
      </c>
      <c r="I5" s="43" t="s">
        <v>9</v>
      </c>
      <c r="J5" s="43" t="s">
        <v>10</v>
      </c>
      <c r="K5" s="43" t="s">
        <v>11</v>
      </c>
      <c r="L5" s="43" t="s">
        <v>12</v>
      </c>
      <c r="M5" s="43" t="s">
        <v>13</v>
      </c>
    </row>
    <row r="6" spans="1:14" x14ac:dyDescent="0.35">
      <c r="A6" s="4"/>
      <c r="B6" s="14"/>
      <c r="C6" s="15"/>
      <c r="D6" s="15"/>
      <c r="E6" s="15"/>
      <c r="F6" s="15"/>
      <c r="G6" s="15"/>
      <c r="H6" s="15"/>
      <c r="I6" s="15"/>
      <c r="J6" s="15"/>
      <c r="K6" s="15"/>
      <c r="L6" s="15"/>
      <c r="M6" s="16"/>
    </row>
    <row r="7" spans="1:14" x14ac:dyDescent="0.35">
      <c r="A7" s="5" t="s">
        <v>14</v>
      </c>
      <c r="B7" s="7"/>
      <c r="C7" s="8"/>
      <c r="D7" s="8"/>
      <c r="E7" s="8"/>
      <c r="F7" s="8"/>
      <c r="G7" s="8"/>
      <c r="H7" s="8"/>
      <c r="I7" s="8"/>
      <c r="J7" s="8"/>
      <c r="K7" s="8"/>
      <c r="L7" s="8"/>
      <c r="M7" s="9"/>
    </row>
    <row r="8" spans="1:14" x14ac:dyDescent="0.35">
      <c r="A8" s="6" t="s">
        <v>15</v>
      </c>
      <c r="B8" s="45">
        <v>112.66550344700001</v>
      </c>
      <c r="C8" s="45">
        <v>112.68212675899998</v>
      </c>
      <c r="D8" s="45">
        <v>129.74483149400001</v>
      </c>
      <c r="E8" s="45">
        <v>105.165660262</v>
      </c>
      <c r="F8" s="45">
        <v>119.51577106100001</v>
      </c>
      <c r="G8" s="45">
        <v>123.94195875599999</v>
      </c>
      <c r="H8" s="45">
        <v>116.76536466200001</v>
      </c>
      <c r="I8" s="45">
        <v>115.180797911</v>
      </c>
      <c r="J8" s="45">
        <v>124.33409816699999</v>
      </c>
      <c r="K8" s="45">
        <v>126.151698556</v>
      </c>
      <c r="L8" s="45">
        <v>121.603985323</v>
      </c>
      <c r="M8" s="45">
        <v>118.44690796</v>
      </c>
      <c r="N8" s="2">
        <v>4.3289999999999997</v>
      </c>
    </row>
    <row r="9" spans="1:14" x14ac:dyDescent="0.35">
      <c r="A9" s="6" t="s">
        <v>16</v>
      </c>
      <c r="B9" s="45">
        <v>94.508322194000002</v>
      </c>
      <c r="C9" s="45">
        <v>92.702965464999991</v>
      </c>
      <c r="D9" s="45">
        <v>104.46865412199999</v>
      </c>
      <c r="E9" s="45">
        <v>93.820563187999994</v>
      </c>
      <c r="F9" s="45">
        <v>104.104705103</v>
      </c>
      <c r="G9" s="45">
        <v>94.874801836000017</v>
      </c>
      <c r="H9" s="45">
        <v>99.458206324999992</v>
      </c>
      <c r="I9" s="45">
        <v>97.850425299999998</v>
      </c>
      <c r="J9" s="45">
        <v>99.936529323000016</v>
      </c>
      <c r="K9" s="45">
        <v>113.187277268</v>
      </c>
      <c r="L9" s="45">
        <v>109.50098892800001</v>
      </c>
      <c r="M9" s="45">
        <v>106.63060159699999</v>
      </c>
      <c r="N9" s="2">
        <v>4.3770277777777782</v>
      </c>
    </row>
    <row r="10" spans="1:14" x14ac:dyDescent="0.35">
      <c r="A10" s="6" t="s">
        <v>17</v>
      </c>
      <c r="B10" s="45">
        <f>B8-B9</f>
        <v>18.157181253000005</v>
      </c>
      <c r="C10" s="45">
        <f t="shared" ref="C10:M10" si="0">C8-C9</f>
        <v>19.979161293999994</v>
      </c>
      <c r="D10" s="45">
        <f t="shared" si="0"/>
        <v>25.276177372000021</v>
      </c>
      <c r="E10" s="45">
        <f t="shared" si="0"/>
        <v>11.345097074000009</v>
      </c>
      <c r="F10" s="45">
        <f t="shared" si="0"/>
        <v>15.411065958000009</v>
      </c>
      <c r="G10" s="45">
        <f t="shared" si="0"/>
        <v>29.067156919999974</v>
      </c>
      <c r="H10" s="45">
        <f t="shared" si="0"/>
        <v>17.307158337000018</v>
      </c>
      <c r="I10" s="45">
        <f t="shared" si="0"/>
        <v>17.330372611000001</v>
      </c>
      <c r="J10" s="45">
        <f t="shared" si="0"/>
        <v>24.397568843999977</v>
      </c>
      <c r="K10" s="45">
        <f t="shared" si="0"/>
        <v>12.964421287999997</v>
      </c>
      <c r="L10" s="45">
        <f t="shared" si="0"/>
        <v>12.102996394999991</v>
      </c>
      <c r="M10" s="45">
        <f t="shared" si="0"/>
        <v>11.81630636300001</v>
      </c>
      <c r="N10" s="2">
        <v>4.4659891304347843</v>
      </c>
    </row>
    <row r="11" spans="1:14" x14ac:dyDescent="0.35">
      <c r="A11" s="4"/>
      <c r="B11" s="7"/>
      <c r="C11" s="8"/>
      <c r="D11" s="8"/>
      <c r="E11" s="8"/>
      <c r="F11" s="8"/>
      <c r="G11" s="8"/>
      <c r="H11" s="8"/>
      <c r="I11" s="8"/>
      <c r="J11" s="8"/>
      <c r="K11" s="8"/>
      <c r="L11" s="8"/>
      <c r="M11" s="9"/>
      <c r="N11" s="2">
        <v>4.4226944444444447</v>
      </c>
    </row>
    <row r="12" spans="1:14" x14ac:dyDescent="0.35">
      <c r="A12" s="10" t="s">
        <v>18</v>
      </c>
      <c r="B12" s="7"/>
      <c r="C12" s="8"/>
      <c r="D12" s="8"/>
      <c r="E12" s="8"/>
      <c r="F12" s="8"/>
      <c r="G12" s="8"/>
      <c r="H12" s="8"/>
      <c r="I12" s="8"/>
      <c r="J12" s="8"/>
      <c r="K12" s="8"/>
      <c r="L12" s="8"/>
      <c r="M12" s="9"/>
      <c r="N12" s="2">
        <v>4.5226547619047617</v>
      </c>
    </row>
    <row r="13" spans="1:14" x14ac:dyDescent="0.35">
      <c r="A13" s="6" t="s">
        <v>19</v>
      </c>
      <c r="B13" s="17">
        <v>1.4456095021984749</v>
      </c>
      <c r="C13" s="18">
        <v>10.753099762787288</v>
      </c>
      <c r="D13" s="18">
        <v>-1.3258112689929491</v>
      </c>
      <c r="E13" s="18">
        <v>-17.50604758530897</v>
      </c>
      <c r="F13" s="18">
        <v>-0.8905166415367205</v>
      </c>
      <c r="G13" s="18">
        <v>-14.093530413863686</v>
      </c>
      <c r="H13" s="18">
        <v>-13.072834143196932</v>
      </c>
      <c r="I13" s="18">
        <v>-18.611004799392273</v>
      </c>
      <c r="J13" s="18">
        <v>-13.806290604450345</v>
      </c>
      <c r="K13" s="18">
        <v>-4.4140484186173001</v>
      </c>
      <c r="L13" s="18">
        <v>-6.2377122569443166</v>
      </c>
      <c r="M13" s="19">
        <v>-9.9990292380931596</v>
      </c>
      <c r="N13" s="2">
        <v>4.6335750000000004</v>
      </c>
    </row>
    <row r="14" spans="1:14" x14ac:dyDescent="0.35">
      <c r="A14" s="6" t="s">
        <v>20</v>
      </c>
      <c r="B14" s="17">
        <v>1.8162064318111293</v>
      </c>
      <c r="C14" s="18">
        <v>12.245758731059396</v>
      </c>
      <c r="D14" s="18">
        <v>-0.73677703636981784</v>
      </c>
      <c r="E14" s="18">
        <v>-9.8810422069961934</v>
      </c>
      <c r="F14" s="18">
        <v>-3.420157704816329</v>
      </c>
      <c r="G14" s="18">
        <v>-21.651623231864527</v>
      </c>
      <c r="H14" s="18">
        <v>-16.059627230836114</v>
      </c>
      <c r="I14" s="18">
        <v>-21.235312808179163</v>
      </c>
      <c r="J14" s="18">
        <v>-11.096719787867515</v>
      </c>
      <c r="K14" s="18">
        <v>-0.29146004675204562</v>
      </c>
      <c r="L14" s="18">
        <v>1.4927959780727473</v>
      </c>
      <c r="M14" s="19">
        <v>2.8992296004702212</v>
      </c>
      <c r="N14" s="2">
        <v>4.5961499999999997</v>
      </c>
    </row>
    <row r="15" spans="1:14" x14ac:dyDescent="0.35">
      <c r="A15" s="4"/>
      <c r="B15" s="7"/>
      <c r="C15" s="8"/>
      <c r="D15" s="8"/>
      <c r="E15" s="8"/>
      <c r="F15" s="8"/>
      <c r="G15" s="8"/>
      <c r="H15" s="8"/>
      <c r="I15" s="8"/>
      <c r="J15" s="8"/>
      <c r="K15" s="8"/>
      <c r="L15" s="8"/>
      <c r="M15" s="9"/>
      <c r="N15" s="2">
        <v>4.6080227272727274</v>
      </c>
    </row>
    <row r="16" spans="1:14" x14ac:dyDescent="0.35">
      <c r="A16" s="4"/>
      <c r="B16" s="7"/>
      <c r="C16" s="8"/>
      <c r="D16" s="8"/>
      <c r="E16" s="8"/>
      <c r="F16" s="8"/>
      <c r="G16" s="8"/>
      <c r="H16" s="8"/>
      <c r="I16" s="8"/>
      <c r="J16" s="8"/>
      <c r="K16" s="8"/>
      <c r="L16" s="8"/>
      <c r="M16" s="9"/>
      <c r="N16" s="2">
        <v>4.6794500000000001</v>
      </c>
    </row>
    <row r="17" spans="1:14" x14ac:dyDescent="0.35">
      <c r="A17" s="5" t="s">
        <v>21</v>
      </c>
      <c r="B17" s="47"/>
      <c r="C17" s="48"/>
      <c r="D17" s="48"/>
      <c r="E17" s="48"/>
      <c r="F17" s="48"/>
      <c r="G17" s="48"/>
      <c r="H17" s="48"/>
      <c r="I17" s="48"/>
      <c r="J17" s="48"/>
      <c r="K17" s="48"/>
      <c r="L17" s="48"/>
      <c r="M17" s="49"/>
      <c r="N17" s="2">
        <v>4.7461363636363636</v>
      </c>
    </row>
    <row r="18" spans="1:14" x14ac:dyDescent="0.35">
      <c r="A18" s="6" t="s">
        <v>15</v>
      </c>
      <c r="B18" s="7">
        <v>26.025757322014325</v>
      </c>
      <c r="C18" s="8">
        <v>25.743982556173957</v>
      </c>
      <c r="D18" s="8">
        <v>29.051757114636946</v>
      </c>
      <c r="E18" s="8">
        <v>23.778640279819367</v>
      </c>
      <c r="F18" s="8">
        <v>26.426021297868143</v>
      </c>
      <c r="G18" s="8">
        <v>26.748667876531616</v>
      </c>
      <c r="H18" s="8">
        <v>25.405037838625809</v>
      </c>
      <c r="I18" s="8">
        <v>24.995709597806197</v>
      </c>
      <c r="J18" s="8">
        <v>26.570237563602557</v>
      </c>
      <c r="K18" s="8">
        <v>26.57987231941771</v>
      </c>
      <c r="L18" s="8">
        <v>25.940404764960878</v>
      </c>
      <c r="M18" s="9">
        <v>25.423519883235496</v>
      </c>
      <c r="N18" s="2">
        <v>4.6878214285714286</v>
      </c>
    </row>
    <row r="19" spans="1:14" x14ac:dyDescent="0.35">
      <c r="A19" s="6" t="s">
        <v>16</v>
      </c>
      <c r="B19" s="7">
        <v>21.831444258258259</v>
      </c>
      <c r="C19" s="8">
        <v>21.179432750153893</v>
      </c>
      <c r="D19" s="8">
        <v>23.392052929566688</v>
      </c>
      <c r="E19" s="8">
        <v>21.213439989247377</v>
      </c>
      <c r="F19" s="8">
        <v>23.018494796440145</v>
      </c>
      <c r="G19" s="8">
        <v>20.47550796868509</v>
      </c>
      <c r="H19" s="8">
        <v>21.639460488669865</v>
      </c>
      <c r="I19" s="8">
        <v>21.234796590925903</v>
      </c>
      <c r="J19" s="8">
        <v>21.356469098505169</v>
      </c>
      <c r="K19" s="8">
        <v>23.848298615103193</v>
      </c>
      <c r="L19" s="8">
        <v>23.358609238101771</v>
      </c>
      <c r="M19" s="9">
        <v>22.887260347717831</v>
      </c>
      <c r="N19" s="2">
        <v>4.6589499999999999</v>
      </c>
    </row>
    <row r="20" spans="1:14" x14ac:dyDescent="0.35">
      <c r="A20" s="6" t="s">
        <v>17</v>
      </c>
      <c r="B20" s="7">
        <v>4.1943130637560664</v>
      </c>
      <c r="C20" s="8">
        <v>4.5645498060200644</v>
      </c>
      <c r="D20" s="8">
        <v>5.6597041850702574</v>
      </c>
      <c r="E20" s="8">
        <v>2.5652002905719904</v>
      </c>
      <c r="F20" s="8">
        <v>3.4075265014279985</v>
      </c>
      <c r="G20" s="8">
        <v>6.2731599078465266</v>
      </c>
      <c r="H20" s="8">
        <v>3.7655773499559437</v>
      </c>
      <c r="I20" s="8">
        <v>3.7609130068802941</v>
      </c>
      <c r="J20" s="8">
        <v>5.2137684650973881</v>
      </c>
      <c r="K20" s="8">
        <v>2.731573704314517</v>
      </c>
      <c r="L20" s="8">
        <v>2.5817955268591071</v>
      </c>
      <c r="M20" s="9">
        <v>2.5362595355176651</v>
      </c>
    </row>
    <row r="21" spans="1:14" x14ac:dyDescent="0.35">
      <c r="A21" s="4"/>
      <c r="B21" s="7"/>
      <c r="C21" s="8"/>
      <c r="D21" s="8"/>
      <c r="E21" s="8"/>
      <c r="F21" s="8"/>
      <c r="G21" s="8"/>
      <c r="H21" s="8"/>
      <c r="I21" s="8"/>
      <c r="J21" s="8"/>
      <c r="K21" s="8"/>
      <c r="L21" s="8"/>
      <c r="M21" s="9"/>
    </row>
    <row r="22" spans="1:14" x14ac:dyDescent="0.35">
      <c r="A22" s="4"/>
      <c r="B22" s="7"/>
      <c r="C22" s="8"/>
      <c r="D22" s="8"/>
      <c r="E22" s="8"/>
      <c r="F22" s="8"/>
      <c r="G22" s="8"/>
      <c r="H22" s="8"/>
      <c r="I22" s="8"/>
      <c r="J22" s="8"/>
      <c r="K22" s="8"/>
      <c r="L22" s="8"/>
      <c r="M22" s="9"/>
    </row>
    <row r="23" spans="1:14" x14ac:dyDescent="0.35">
      <c r="A23" s="11" t="s">
        <v>22</v>
      </c>
      <c r="B23" s="7"/>
      <c r="C23" s="8"/>
      <c r="D23" s="8"/>
      <c r="E23" s="8"/>
      <c r="F23" s="8"/>
      <c r="G23" s="8"/>
      <c r="H23" s="8"/>
      <c r="I23" s="8"/>
      <c r="J23" s="8"/>
      <c r="K23" s="8"/>
      <c r="L23" s="8"/>
      <c r="M23" s="9"/>
    </row>
    <row r="24" spans="1:14" x14ac:dyDescent="0.35">
      <c r="A24" s="6" t="s">
        <v>23</v>
      </c>
      <c r="B24" s="44">
        <v>505.82707057200003</v>
      </c>
      <c r="C24" s="44">
        <v>501.62625252999999</v>
      </c>
      <c r="D24" s="44">
        <v>509.88862956100002</v>
      </c>
      <c r="E24" s="44">
        <v>504.95479043400002</v>
      </c>
      <c r="F24" s="44">
        <v>496.79806832200001</v>
      </c>
      <c r="G24" s="44">
        <v>522.05347393900001</v>
      </c>
      <c r="H24" s="44">
        <v>529.25709821500004</v>
      </c>
      <c r="I24" s="44">
        <v>526.83653542800005</v>
      </c>
      <c r="J24" s="44">
        <v>517.13935762999995</v>
      </c>
      <c r="K24" s="44">
        <v>509.36394728900001</v>
      </c>
      <c r="L24" s="44">
        <v>527.15682684700005</v>
      </c>
      <c r="M24" s="44">
        <v>520.75288296700001</v>
      </c>
    </row>
    <row r="25" spans="1:14" x14ac:dyDescent="0.35">
      <c r="A25" s="6" t="s">
        <v>24</v>
      </c>
      <c r="B25" s="7">
        <v>115.2</v>
      </c>
      <c r="C25" s="8">
        <v>114.3</v>
      </c>
      <c r="D25" s="8">
        <v>115.5</v>
      </c>
      <c r="E25" s="8">
        <v>114.4</v>
      </c>
      <c r="F25" s="8">
        <v>112.7</v>
      </c>
      <c r="G25" s="8">
        <v>111.4</v>
      </c>
      <c r="H25" s="8">
        <v>112.9</v>
      </c>
      <c r="I25" s="8">
        <v>112.5</v>
      </c>
      <c r="J25" s="8">
        <v>110.1</v>
      </c>
      <c r="K25" s="8">
        <v>108.5</v>
      </c>
      <c r="L25" s="8">
        <v>112.3</v>
      </c>
      <c r="M25" s="9">
        <v>113.5</v>
      </c>
    </row>
    <row r="26" spans="1:14" x14ac:dyDescent="0.35">
      <c r="A26" s="6" t="s">
        <v>25</v>
      </c>
      <c r="B26" s="7">
        <v>5.3</v>
      </c>
      <c r="C26" s="8">
        <v>5</v>
      </c>
      <c r="D26" s="8">
        <v>5.0999999999999996</v>
      </c>
      <c r="E26" s="8">
        <v>5.0999999999999996</v>
      </c>
      <c r="F26" s="8">
        <v>4.8</v>
      </c>
      <c r="G26" s="8">
        <v>5</v>
      </c>
      <c r="H26" s="8">
        <v>5.0999999999999996</v>
      </c>
      <c r="I26" s="8">
        <v>5.2</v>
      </c>
      <c r="J26" s="8">
        <v>5.0999999999999996</v>
      </c>
      <c r="K26" s="8">
        <v>5.0999999999999996</v>
      </c>
      <c r="L26" s="8">
        <v>5.4</v>
      </c>
      <c r="M26" s="9">
        <v>5.4</v>
      </c>
    </row>
    <row r="27" spans="1:14" x14ac:dyDescent="0.35">
      <c r="A27" s="12"/>
      <c r="B27" s="20"/>
      <c r="C27" s="21"/>
      <c r="D27" s="21"/>
      <c r="E27" s="21"/>
      <c r="F27" s="21"/>
      <c r="G27" s="21"/>
      <c r="H27" s="21"/>
      <c r="I27" s="21"/>
      <c r="J27" s="21"/>
      <c r="K27" s="21"/>
      <c r="L27" s="21"/>
      <c r="M27" s="22"/>
    </row>
  </sheetData>
  <mergeCells count="2">
    <mergeCell ref="A4:A5"/>
    <mergeCell ref="B4:M4"/>
  </mergeCells>
  <printOptions horizontalCentered="1"/>
  <pageMargins left="0.25" right="0.25" top="0.75" bottom="0.75" header="0.3" footer="0.3"/>
  <pageSetup paperSize="9" scale="83" orientation="landscape" r:id="rId1"/>
  <drawing r:id="rId2"/>
  <legacyDrawing r:id="rId3"/>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5ECF8F-E3B0-40AD-8412-866861105EAD}">
  <dimension ref="A2:Q27"/>
  <sheetViews>
    <sheetView view="pageBreakPreview" zoomScale="80" zoomScaleNormal="80" zoomScaleSheetLayoutView="80" workbookViewId="0">
      <pane xSplit="1" ySplit="5" topLeftCell="B6" activePane="bottomRight" state="frozen"/>
      <selection pane="topRight"/>
      <selection pane="bottomLeft"/>
      <selection pane="bottomRight" activeCell="G32" sqref="G32"/>
    </sheetView>
  </sheetViews>
  <sheetFormatPr defaultColWidth="9.1796875" defaultRowHeight="15.5" x14ac:dyDescent="0.35"/>
  <cols>
    <col min="1" max="1" width="45" style="2" bestFit="1" customWidth="1"/>
    <col min="2" max="13" width="10.7265625" style="2" customWidth="1"/>
    <col min="14" max="14" width="14.7265625" style="2" bestFit="1" customWidth="1"/>
    <col min="15" max="16384" width="9.1796875" style="2"/>
  </cols>
  <sheetData>
    <row r="2" spans="1:17" x14ac:dyDescent="0.35">
      <c r="A2" s="1" t="s">
        <v>0</v>
      </c>
    </row>
    <row r="4" spans="1:17" x14ac:dyDescent="0.35">
      <c r="A4" s="59" t="s">
        <v>1</v>
      </c>
      <c r="B4" s="58">
        <v>2024</v>
      </c>
      <c r="C4" s="58"/>
      <c r="D4" s="58"/>
      <c r="E4" s="58"/>
      <c r="F4" s="58"/>
      <c r="G4" s="58"/>
      <c r="H4" s="58"/>
      <c r="I4" s="58"/>
      <c r="J4" s="58"/>
      <c r="K4" s="58"/>
      <c r="L4" s="58"/>
      <c r="M4" s="58"/>
    </row>
    <row r="5" spans="1:17" x14ac:dyDescent="0.35">
      <c r="A5" s="59"/>
      <c r="B5" s="46" t="s">
        <v>2</v>
      </c>
      <c r="C5" s="46" t="s">
        <v>3</v>
      </c>
      <c r="D5" s="46" t="s">
        <v>4</v>
      </c>
      <c r="E5" s="46" t="s">
        <v>5</v>
      </c>
      <c r="F5" s="46" t="s">
        <v>6</v>
      </c>
      <c r="G5" s="46" t="s">
        <v>7</v>
      </c>
      <c r="H5" s="46" t="s">
        <v>8</v>
      </c>
      <c r="I5" s="46" t="s">
        <v>9</v>
      </c>
      <c r="J5" s="46" t="s">
        <v>10</v>
      </c>
      <c r="K5" s="46" t="s">
        <v>11</v>
      </c>
      <c r="L5" s="46" t="s">
        <v>12</v>
      </c>
      <c r="M5" s="46" t="s">
        <v>13</v>
      </c>
    </row>
    <row r="6" spans="1:17" x14ac:dyDescent="0.35">
      <c r="A6" s="4"/>
      <c r="B6" s="14"/>
      <c r="C6" s="15"/>
      <c r="D6" s="15"/>
      <c r="E6" s="15"/>
      <c r="F6" s="15"/>
      <c r="G6" s="15"/>
      <c r="H6" s="15"/>
      <c r="I6" s="15"/>
      <c r="J6" s="15"/>
      <c r="K6" s="15"/>
      <c r="L6" s="15"/>
      <c r="M6" s="16"/>
    </row>
    <row r="7" spans="1:17" x14ac:dyDescent="0.35">
      <c r="A7" s="5" t="s">
        <v>14</v>
      </c>
      <c r="B7" s="53"/>
      <c r="C7" s="8"/>
      <c r="D7" s="8"/>
      <c r="E7" s="8"/>
      <c r="F7" s="8"/>
      <c r="G7" s="8"/>
      <c r="H7" s="8"/>
      <c r="I7" s="8"/>
      <c r="J7" s="8"/>
      <c r="K7" s="8"/>
      <c r="L7" s="8"/>
      <c r="M7" s="9"/>
    </row>
    <row r="8" spans="1:17" x14ac:dyDescent="0.35">
      <c r="A8" s="6" t="s">
        <v>15</v>
      </c>
      <c r="B8" s="54">
        <v>122.41048378799999</v>
      </c>
      <c r="C8" s="55">
        <v>111.356905075</v>
      </c>
      <c r="D8" s="55">
        <v>128.564532464</v>
      </c>
      <c r="E8" s="55">
        <v>114.69519450300001</v>
      </c>
      <c r="F8" s="55">
        <v>128.03744345499999</v>
      </c>
      <c r="G8" s="55">
        <v>126.016519225</v>
      </c>
      <c r="H8" s="55">
        <v>131.11695314299999</v>
      </c>
      <c r="I8" s="55">
        <v>129.00353646799999</v>
      </c>
      <c r="J8" s="55">
        <v>123.55738505699999</v>
      </c>
      <c r="K8" s="55">
        <v>128.13874160699999</v>
      </c>
      <c r="L8" s="8">
        <v>126.309940934</v>
      </c>
      <c r="M8" s="9">
        <v>138.47576719200001</v>
      </c>
      <c r="O8" s="44"/>
      <c r="P8" s="44"/>
      <c r="Q8" s="44"/>
    </row>
    <row r="9" spans="1:17" x14ac:dyDescent="0.35">
      <c r="A9" s="6" t="s">
        <v>16</v>
      </c>
      <c r="B9" s="54">
        <v>112.23796899999998</v>
      </c>
      <c r="C9" s="55">
        <v>100.116365899</v>
      </c>
      <c r="D9" s="55">
        <v>115.845336043</v>
      </c>
      <c r="E9" s="55">
        <v>106.95353694799999</v>
      </c>
      <c r="F9" s="55">
        <v>118.08251742300001</v>
      </c>
      <c r="G9" s="55">
        <v>111.74028698199999</v>
      </c>
      <c r="H9" s="55">
        <v>124.71552999900001</v>
      </c>
      <c r="I9" s="55">
        <v>123.48984256700001</v>
      </c>
      <c r="J9" s="55">
        <v>110.790021705</v>
      </c>
      <c r="K9" s="55">
        <v>116.269336659</v>
      </c>
      <c r="L9" s="8">
        <v>111.25949768100001</v>
      </c>
      <c r="M9" s="9">
        <v>119.34214599800001</v>
      </c>
      <c r="O9" s="44"/>
      <c r="P9" s="44"/>
      <c r="Q9" s="44"/>
    </row>
    <row r="10" spans="1:17" x14ac:dyDescent="0.35">
      <c r="A10" s="6" t="s">
        <v>17</v>
      </c>
      <c r="B10" s="54">
        <v>10.172514788000015</v>
      </c>
      <c r="C10" s="55">
        <v>11.240539175999999</v>
      </c>
      <c r="D10" s="55">
        <v>12.719196420999992</v>
      </c>
      <c r="E10" s="55">
        <v>7.7416575550000175</v>
      </c>
      <c r="F10" s="55">
        <v>9.9549260319999746</v>
      </c>
      <c r="G10" s="55">
        <v>14.27623224300001</v>
      </c>
      <c r="H10" s="55">
        <v>6.4014231439999776</v>
      </c>
      <c r="I10" s="55">
        <v>5.5136939009999821</v>
      </c>
      <c r="J10" s="55">
        <v>12.76736335199999</v>
      </c>
      <c r="K10" s="55">
        <v>11.869404947999982</v>
      </c>
      <c r="L10" s="55">
        <v>15.05044325299999</v>
      </c>
      <c r="M10" s="56">
        <v>19.133621193999993</v>
      </c>
      <c r="O10" s="44"/>
      <c r="P10" s="44"/>
      <c r="Q10" s="44"/>
    </row>
    <row r="11" spans="1:17" x14ac:dyDescent="0.35">
      <c r="A11" s="4"/>
      <c r="B11" s="53"/>
      <c r="C11" s="8"/>
      <c r="D11" s="8"/>
      <c r="E11" s="8"/>
      <c r="F11" s="8"/>
      <c r="G11" s="8"/>
      <c r="H11" s="8"/>
      <c r="I11" s="8"/>
      <c r="J11" s="8"/>
      <c r="K11" s="8"/>
      <c r="L11" s="8"/>
      <c r="M11" s="9"/>
      <c r="O11" s="44"/>
      <c r="P11" s="44"/>
      <c r="Q11" s="44"/>
    </row>
    <row r="12" spans="1:17" x14ac:dyDescent="0.35">
      <c r="A12" s="10" t="s">
        <v>18</v>
      </c>
      <c r="B12" s="53"/>
      <c r="C12" s="8"/>
      <c r="D12" s="8"/>
      <c r="E12" s="8"/>
      <c r="F12" s="8"/>
      <c r="G12" s="8"/>
      <c r="H12" s="8"/>
      <c r="I12" s="8"/>
      <c r="J12" s="8"/>
      <c r="K12" s="8"/>
      <c r="L12" s="8"/>
      <c r="M12" s="9"/>
    </row>
    <row r="13" spans="1:17" x14ac:dyDescent="0.35">
      <c r="A13" s="6" t="s">
        <v>19</v>
      </c>
      <c r="B13" s="57">
        <v>8.6494801362017704</v>
      </c>
      <c r="C13" s="18">
        <v>-1.1760708837474487</v>
      </c>
      <c r="D13" s="18">
        <v>-0.90970793703992747</v>
      </c>
      <c r="E13" s="18">
        <v>9.061450493686829</v>
      </c>
      <c r="F13" s="18">
        <v>7.1301655993589286</v>
      </c>
      <c r="G13" s="18">
        <v>1.6738161070086965</v>
      </c>
      <c r="H13" s="18">
        <v>12.290963611121697</v>
      </c>
      <c r="I13" s="18">
        <v>12.000905365910741</v>
      </c>
      <c r="J13" s="18">
        <v>-0.62469839042604836</v>
      </c>
      <c r="K13" s="18">
        <v>1.5751219157131846</v>
      </c>
      <c r="L13" s="18">
        <v>3.8699024530324477</v>
      </c>
      <c r="M13" s="19">
        <v>16.909566975580148</v>
      </c>
    </row>
    <row r="14" spans="1:17" x14ac:dyDescent="0.35">
      <c r="A14" s="6" t="s">
        <v>20</v>
      </c>
      <c r="B14" s="57">
        <v>18.759878912680094</v>
      </c>
      <c r="C14" s="18">
        <v>7.9969399002655761</v>
      </c>
      <c r="D14" s="18">
        <v>10.890043541399663</v>
      </c>
      <c r="E14" s="18">
        <v>13.997969436277845</v>
      </c>
      <c r="F14" s="18">
        <v>13.426686436670199</v>
      </c>
      <c r="G14" s="18">
        <v>17.776569562857738</v>
      </c>
      <c r="H14" s="18">
        <v>25.394911699358968</v>
      </c>
      <c r="I14" s="18">
        <v>26.202663083366296</v>
      </c>
      <c r="J14" s="18">
        <v>10.860385542228457</v>
      </c>
      <c r="K14" s="18">
        <v>2.7229733459374961</v>
      </c>
      <c r="L14" s="18">
        <v>1.6059295630254766</v>
      </c>
      <c r="M14" s="19">
        <v>11.921103520584131</v>
      </c>
    </row>
    <row r="15" spans="1:17" x14ac:dyDescent="0.35">
      <c r="A15" s="4"/>
      <c r="B15" s="53"/>
      <c r="C15" s="8"/>
      <c r="D15" s="8"/>
      <c r="E15" s="8"/>
      <c r="F15" s="8"/>
      <c r="G15" s="8"/>
      <c r="H15" s="8"/>
      <c r="I15" s="8"/>
      <c r="J15" s="8"/>
      <c r="K15" s="8"/>
      <c r="L15" s="8"/>
      <c r="M15" s="9"/>
      <c r="N15" s="50"/>
    </row>
    <row r="16" spans="1:17" x14ac:dyDescent="0.35">
      <c r="A16" s="4"/>
      <c r="B16" s="53"/>
      <c r="C16" s="8"/>
      <c r="D16" s="8"/>
      <c r="E16" s="8"/>
      <c r="F16" s="8"/>
      <c r="G16" s="8"/>
      <c r="H16" s="8"/>
      <c r="I16" s="8"/>
      <c r="J16" s="8"/>
      <c r="K16" s="8"/>
      <c r="L16" s="8"/>
      <c r="M16" s="9"/>
      <c r="N16" s="50"/>
    </row>
    <row r="17" spans="1:15" x14ac:dyDescent="0.35">
      <c r="A17" s="5" t="s">
        <v>21</v>
      </c>
      <c r="B17" s="53"/>
      <c r="C17" s="8"/>
      <c r="D17" s="8"/>
      <c r="E17" s="8"/>
      <c r="F17" s="8"/>
      <c r="G17" s="8"/>
      <c r="H17" s="8"/>
      <c r="I17" s="8"/>
      <c r="J17" s="8"/>
      <c r="K17" s="8"/>
      <c r="L17" s="8"/>
      <c r="M17" s="9"/>
      <c r="N17" s="50"/>
    </row>
    <row r="18" spans="1:15" x14ac:dyDescent="0.35">
      <c r="A18" s="6" t="s">
        <v>15</v>
      </c>
      <c r="B18" s="53">
        <v>26.139596098798069</v>
      </c>
      <c r="C18" s="8">
        <v>23.334063385939661</v>
      </c>
      <c r="D18" s="8">
        <v>27.265398270311536</v>
      </c>
      <c r="E18" s="8">
        <v>24.059615492146737</v>
      </c>
      <c r="F18" s="8">
        <v>27.136227447261053</v>
      </c>
      <c r="G18" s="8">
        <v>26.754626257497218</v>
      </c>
      <c r="H18" s="8">
        <v>28.018688066458321</v>
      </c>
      <c r="I18" s="8">
        <v>29.20328864772312</v>
      </c>
      <c r="J18" s="8">
        <v>28.986219772323384</v>
      </c>
      <c r="K18" s="8">
        <v>29.8317149516024</v>
      </c>
      <c r="L18" s="8">
        <v>28.476435326916981</v>
      </c>
      <c r="M18" s="9">
        <v>31.04564365227278</v>
      </c>
      <c r="N18" s="50"/>
      <c r="O18" s="44"/>
    </row>
    <row r="19" spans="1:15" x14ac:dyDescent="0.35">
      <c r="A19" s="6" t="s">
        <v>16</v>
      </c>
      <c r="B19" s="53">
        <v>23.967352189298566</v>
      </c>
      <c r="C19" s="8">
        <v>20.978686739576613</v>
      </c>
      <c r="D19" s="8">
        <v>24.56796726464912</v>
      </c>
      <c r="E19" s="8">
        <v>22.435647680310456</v>
      </c>
      <c r="F19" s="8">
        <v>25.026382625812754</v>
      </c>
      <c r="G19" s="8">
        <v>23.723632699067604</v>
      </c>
      <c r="H19" s="8">
        <v>26.650752998156914</v>
      </c>
      <c r="I19" s="8">
        <v>27.95512135778193</v>
      </c>
      <c r="J19" s="8">
        <v>25.991031748042573</v>
      </c>
      <c r="K19" s="8">
        <v>27.068423377069475</v>
      </c>
      <c r="L19" s="8">
        <v>25.083329679282858</v>
      </c>
      <c r="M19" s="9">
        <v>26.755971911058442</v>
      </c>
      <c r="N19" s="50"/>
      <c r="O19" s="44"/>
    </row>
    <row r="20" spans="1:15" x14ac:dyDescent="0.35">
      <c r="A20" s="6" t="s">
        <v>17</v>
      </c>
      <c r="B20" s="53">
        <v>2.1722439094995032</v>
      </c>
      <c r="C20" s="8">
        <v>2.3553766463630481</v>
      </c>
      <c r="D20" s="8">
        <v>2.6974310056624162</v>
      </c>
      <c r="E20" s="8">
        <v>1.6239678118362804</v>
      </c>
      <c r="F20" s="8">
        <v>2.1098448214482985</v>
      </c>
      <c r="G20" s="8">
        <v>3.0309935584296142</v>
      </c>
      <c r="H20" s="8">
        <v>1.3679350683014064</v>
      </c>
      <c r="I20" s="8">
        <v>1.2481672899411898</v>
      </c>
      <c r="J20" s="8">
        <v>2.9951880242808109</v>
      </c>
      <c r="K20" s="8">
        <v>2.7632915745329245</v>
      </c>
      <c r="L20" s="8">
        <v>3.3931056476341261</v>
      </c>
      <c r="M20" s="9">
        <v>4.2896717412143364</v>
      </c>
      <c r="N20" s="50"/>
      <c r="O20" s="44"/>
    </row>
    <row r="21" spans="1:15" x14ac:dyDescent="0.35">
      <c r="A21" s="4"/>
      <c r="B21" s="53"/>
      <c r="C21" s="8"/>
      <c r="D21" s="8"/>
      <c r="E21" s="8"/>
      <c r="F21" s="8"/>
      <c r="G21" s="8"/>
      <c r="H21" s="8"/>
      <c r="I21" s="8"/>
      <c r="J21" s="8"/>
      <c r="K21" s="8"/>
      <c r="L21" s="8"/>
      <c r="M21" s="9"/>
      <c r="N21" s="50"/>
    </row>
    <row r="22" spans="1:15" x14ac:dyDescent="0.35">
      <c r="A22" s="4"/>
      <c r="B22" s="53"/>
      <c r="C22" s="8"/>
      <c r="D22" s="8"/>
      <c r="E22" s="8"/>
      <c r="F22" s="8"/>
      <c r="G22" s="8"/>
      <c r="H22" s="8"/>
      <c r="I22" s="8"/>
      <c r="J22" s="8"/>
      <c r="K22" s="8"/>
      <c r="L22" s="8"/>
      <c r="M22" s="9"/>
      <c r="N22" s="50"/>
    </row>
    <row r="23" spans="1:15" x14ac:dyDescent="0.35">
      <c r="A23" s="11" t="s">
        <v>22</v>
      </c>
      <c r="B23" s="53"/>
      <c r="C23" s="8"/>
      <c r="D23" s="8"/>
      <c r="E23" s="8"/>
      <c r="F23" s="8"/>
      <c r="G23" s="8"/>
      <c r="H23" s="8"/>
      <c r="I23" s="8"/>
      <c r="J23" s="8"/>
      <c r="K23" s="8"/>
      <c r="L23" s="8"/>
      <c r="M23" s="9"/>
      <c r="N23" s="50"/>
    </row>
    <row r="24" spans="1:15" x14ac:dyDescent="0.35">
      <c r="A24" s="6" t="s">
        <v>23</v>
      </c>
      <c r="B24" s="54">
        <v>527.16789680900001</v>
      </c>
      <c r="C24" s="55">
        <v>524.43709755600003</v>
      </c>
      <c r="D24" s="55">
        <v>538.96557288600002</v>
      </c>
      <c r="E24" s="55">
        <v>534.25186110799996</v>
      </c>
      <c r="F24" s="55">
        <v>538.09295682899995</v>
      </c>
      <c r="G24" s="55">
        <v>537.28394297399996</v>
      </c>
      <c r="H24" s="55">
        <v>541.26433100099996</v>
      </c>
      <c r="I24" s="55">
        <v>550.453485097</v>
      </c>
      <c r="J24" s="55">
        <v>491.63395387000003</v>
      </c>
      <c r="K24" s="55">
        <v>482.82068697</v>
      </c>
      <c r="L24" s="55">
        <v>486.23046176399998</v>
      </c>
      <c r="M24" s="9">
        <v>520.15615470099999</v>
      </c>
      <c r="N24" s="51"/>
    </row>
    <row r="25" spans="1:15" x14ac:dyDescent="0.35">
      <c r="A25" s="6" t="s">
        <v>24</v>
      </c>
      <c r="B25" s="53">
        <v>114.8</v>
      </c>
      <c r="C25" s="8">
        <v>114.3</v>
      </c>
      <c r="D25" s="8">
        <v>113.8</v>
      </c>
      <c r="E25" s="8">
        <v>112.8</v>
      </c>
      <c r="F25" s="8">
        <v>113.6</v>
      </c>
      <c r="G25" s="8">
        <v>113.8</v>
      </c>
      <c r="H25" s="8">
        <v>114.7</v>
      </c>
      <c r="I25" s="8">
        <v>116.8</v>
      </c>
      <c r="J25" s="8">
        <v>119.7</v>
      </c>
      <c r="K25" s="8">
        <v>117.6</v>
      </c>
      <c r="L25" s="8">
        <v>109.62011537662308</v>
      </c>
      <c r="M25" s="9">
        <v>116.6166683878582</v>
      </c>
      <c r="N25" s="51"/>
    </row>
    <row r="26" spans="1:15" x14ac:dyDescent="0.35">
      <c r="A26" s="6" t="s">
        <v>25</v>
      </c>
      <c r="B26" s="53">
        <v>5.4</v>
      </c>
      <c r="C26" s="8">
        <v>5.4</v>
      </c>
      <c r="D26" s="8">
        <v>5.6</v>
      </c>
      <c r="E26" s="8">
        <v>5.5</v>
      </c>
      <c r="F26" s="8">
        <v>5.4</v>
      </c>
      <c r="G26" s="8">
        <v>5.4</v>
      </c>
      <c r="H26" s="8">
        <v>5.5</v>
      </c>
      <c r="I26" s="8">
        <v>5.4</v>
      </c>
      <c r="J26" s="8">
        <v>4.8</v>
      </c>
      <c r="K26" s="8">
        <v>4.8</v>
      </c>
      <c r="L26" s="8">
        <v>4.5999999999999996</v>
      </c>
      <c r="M26" s="9">
        <v>5</v>
      </c>
      <c r="N26" s="51"/>
    </row>
    <row r="27" spans="1:15" x14ac:dyDescent="0.35">
      <c r="A27" s="12"/>
      <c r="B27" s="20"/>
      <c r="C27" s="21"/>
      <c r="D27" s="21"/>
      <c r="E27" s="21"/>
      <c r="F27" s="21"/>
      <c r="G27" s="21"/>
      <c r="H27" s="21"/>
      <c r="I27" s="21"/>
      <c r="J27" s="21"/>
      <c r="K27" s="21"/>
      <c r="L27" s="21"/>
      <c r="M27" s="21"/>
      <c r="N27" s="52"/>
    </row>
  </sheetData>
  <protectedRanges>
    <protectedRange sqref="N18:N20" name="Range1"/>
  </protectedRanges>
  <mergeCells count="2">
    <mergeCell ref="A4:A5"/>
    <mergeCell ref="B4:M4"/>
  </mergeCells>
  <printOptions horizontalCentered="1"/>
  <pageMargins left="0.25" right="0.25" top="0.75" bottom="0.75" header="0.3" footer="0.3"/>
  <pageSetup paperSize="9" scale="83" orientation="landscape" r:id="rId1"/>
  <drawing r:id="rId2"/>
  <legacyDrawing r:id="rId3"/>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C30E10-E7DA-4D8A-83B1-3C1CF553DB65}">
  <dimension ref="A2:Q27"/>
  <sheetViews>
    <sheetView tabSelected="1" view="pageBreakPreview" zoomScale="80" zoomScaleNormal="80" zoomScaleSheetLayoutView="80" workbookViewId="0">
      <pane xSplit="1" ySplit="5" topLeftCell="B6" activePane="bottomRight" state="frozen"/>
      <selection pane="topRight"/>
      <selection pane="bottomLeft"/>
      <selection pane="bottomRight" activeCell="I16" sqref="I16"/>
    </sheetView>
  </sheetViews>
  <sheetFormatPr defaultColWidth="9.1796875" defaultRowHeight="15.5" x14ac:dyDescent="0.35"/>
  <cols>
    <col min="1" max="1" width="45" style="2" bestFit="1" customWidth="1"/>
    <col min="2" max="13" width="10.7265625" style="2" customWidth="1"/>
    <col min="14" max="14" width="14.7265625" style="2" bestFit="1" customWidth="1"/>
    <col min="15" max="16384" width="9.1796875" style="2"/>
  </cols>
  <sheetData>
    <row r="2" spans="1:17" x14ac:dyDescent="0.35">
      <c r="A2" s="1" t="s">
        <v>0</v>
      </c>
    </row>
    <row r="4" spans="1:17" x14ac:dyDescent="0.35">
      <c r="A4" s="59" t="s">
        <v>1</v>
      </c>
      <c r="B4" s="58">
        <v>2025</v>
      </c>
      <c r="C4" s="58"/>
      <c r="D4" s="58"/>
      <c r="E4" s="58"/>
      <c r="F4" s="58"/>
      <c r="G4" s="58"/>
      <c r="H4" s="58"/>
      <c r="I4" s="58"/>
      <c r="J4" s="58"/>
      <c r="K4" s="58"/>
      <c r="L4" s="58"/>
      <c r="M4" s="58"/>
      <c r="N4" s="2">
        <v>1000</v>
      </c>
    </row>
    <row r="5" spans="1:17" x14ac:dyDescent="0.35">
      <c r="A5" s="59"/>
      <c r="B5" s="46" t="s">
        <v>2</v>
      </c>
      <c r="C5" s="46" t="s">
        <v>3</v>
      </c>
      <c r="D5" s="46" t="s">
        <v>4</v>
      </c>
      <c r="E5" s="46" t="s">
        <v>5</v>
      </c>
      <c r="F5" s="46" t="s">
        <v>6</v>
      </c>
      <c r="G5" s="46" t="s">
        <v>7</v>
      </c>
      <c r="H5" s="46" t="s">
        <v>8</v>
      </c>
      <c r="I5" s="46" t="s">
        <v>9</v>
      </c>
      <c r="J5" s="46" t="s">
        <v>10</v>
      </c>
      <c r="K5" s="46" t="s">
        <v>11</v>
      </c>
      <c r="L5" s="46" t="s">
        <v>12</v>
      </c>
      <c r="M5" s="46" t="s">
        <v>13</v>
      </c>
    </row>
    <row r="6" spans="1:17" x14ac:dyDescent="0.35">
      <c r="A6" s="4"/>
      <c r="B6" s="14"/>
      <c r="C6" s="15"/>
      <c r="D6" s="15"/>
      <c r="E6" s="15"/>
      <c r="F6" s="15"/>
      <c r="G6" s="15"/>
      <c r="H6" s="15"/>
      <c r="I6" s="15"/>
      <c r="J6" s="15"/>
      <c r="K6" s="15"/>
      <c r="L6" s="15"/>
      <c r="M6" s="16"/>
    </row>
    <row r="7" spans="1:17" x14ac:dyDescent="0.35">
      <c r="A7" s="5" t="s">
        <v>14</v>
      </c>
      <c r="B7" s="53"/>
      <c r="C7" s="8"/>
      <c r="D7" s="8"/>
      <c r="E7" s="8"/>
      <c r="F7" s="8"/>
      <c r="G7" s="8"/>
      <c r="H7" s="8"/>
      <c r="I7" s="8"/>
      <c r="J7" s="8"/>
      <c r="K7" s="8"/>
      <c r="L7" s="8"/>
      <c r="M7" s="9"/>
    </row>
    <row r="8" spans="1:17" x14ac:dyDescent="0.35">
      <c r="A8" s="6" t="s">
        <v>15</v>
      </c>
      <c r="B8" s="54">
        <v>122.81404706800001</v>
      </c>
      <c r="C8" s="55">
        <v>118.24186837900001</v>
      </c>
      <c r="D8" s="55">
        <v>137.30357200700001</v>
      </c>
      <c r="E8" s="55">
        <v>133.561153674</v>
      </c>
      <c r="F8" s="8"/>
      <c r="G8" s="8"/>
      <c r="H8" s="8"/>
      <c r="I8" s="55"/>
      <c r="J8" s="55"/>
      <c r="K8" s="55"/>
      <c r="L8" s="8"/>
      <c r="M8" s="9"/>
      <c r="O8" s="44"/>
      <c r="P8" s="44"/>
      <c r="Q8" s="44"/>
    </row>
    <row r="9" spans="1:17" x14ac:dyDescent="0.35">
      <c r="A9" s="6" t="s">
        <v>16</v>
      </c>
      <c r="B9" s="54">
        <v>119.15512178200001</v>
      </c>
      <c r="C9" s="55">
        <v>105.62493920000001</v>
      </c>
      <c r="D9" s="55">
        <v>112.534811159</v>
      </c>
      <c r="E9" s="55">
        <v>128.374238104</v>
      </c>
      <c r="F9" s="55"/>
      <c r="G9" s="55"/>
      <c r="H9" s="55"/>
      <c r="I9" s="55"/>
      <c r="J9" s="55"/>
      <c r="K9" s="55"/>
      <c r="L9" s="8"/>
      <c r="M9" s="9"/>
      <c r="O9" s="44"/>
      <c r="P9" s="44"/>
      <c r="Q9" s="44"/>
    </row>
    <row r="10" spans="1:17" x14ac:dyDescent="0.35">
      <c r="A10" s="6" t="s">
        <v>17</v>
      </c>
      <c r="B10" s="54">
        <v>3.6589252860000125</v>
      </c>
      <c r="C10" s="55">
        <v>12.616929179</v>
      </c>
      <c r="D10" s="55">
        <v>24.768760848000007</v>
      </c>
      <c r="E10" s="55">
        <v>5.1869155700000116</v>
      </c>
      <c r="F10" s="55"/>
      <c r="G10" s="55"/>
      <c r="H10" s="55"/>
      <c r="I10" s="55"/>
      <c r="J10" s="55"/>
      <c r="K10" s="55"/>
      <c r="L10" s="55"/>
      <c r="M10" s="56"/>
      <c r="O10" s="44"/>
      <c r="P10" s="44"/>
      <c r="Q10" s="44"/>
    </row>
    <row r="11" spans="1:17" x14ac:dyDescent="0.35">
      <c r="A11" s="4"/>
      <c r="B11" s="53"/>
      <c r="C11" s="8"/>
      <c r="D11" s="8"/>
      <c r="E11" s="8"/>
      <c r="F11" s="8"/>
      <c r="G11" s="8"/>
      <c r="H11" s="8"/>
      <c r="I11" s="8"/>
      <c r="J11" s="8"/>
      <c r="K11" s="8"/>
      <c r="L11" s="8"/>
      <c r="M11" s="9"/>
      <c r="O11" s="44"/>
      <c r="P11" s="44"/>
      <c r="Q11" s="44"/>
    </row>
    <row r="12" spans="1:17" x14ac:dyDescent="0.35">
      <c r="A12" s="10" t="s">
        <v>18</v>
      </c>
      <c r="B12" s="53"/>
      <c r="C12" s="8"/>
      <c r="D12" s="8"/>
      <c r="E12" s="8"/>
      <c r="F12" s="8"/>
      <c r="G12" s="8"/>
      <c r="H12" s="8"/>
      <c r="I12" s="8"/>
      <c r="J12" s="8"/>
      <c r="K12" s="8"/>
      <c r="L12" s="8"/>
      <c r="M12" s="9"/>
    </row>
    <row r="13" spans="1:17" x14ac:dyDescent="0.35">
      <c r="A13" s="6" t="s">
        <v>19</v>
      </c>
      <c r="B13" s="57">
        <v>0.32968032435762851</v>
      </c>
      <c r="C13" s="18">
        <v>6.1827897420127842</v>
      </c>
      <c r="D13" s="18">
        <v>6.7973953434218526</v>
      </c>
      <c r="E13" s="18">
        <v>16.448779090310129</v>
      </c>
      <c r="I13" s="18"/>
      <c r="J13" s="18"/>
      <c r="K13" s="18"/>
      <c r="L13" s="18"/>
      <c r="M13" s="19"/>
    </row>
    <row r="14" spans="1:17" x14ac:dyDescent="0.35">
      <c r="A14" s="6" t="s">
        <v>20</v>
      </c>
      <c r="B14" s="57">
        <v>6.1629347391345179</v>
      </c>
      <c r="C14" s="18">
        <v>5.502170650657856</v>
      </c>
      <c r="D14" s="18">
        <v>-2.8577109766172892</v>
      </c>
      <c r="E14" s="18">
        <v>20.028043734930034</v>
      </c>
      <c r="I14" s="18"/>
      <c r="J14" s="18"/>
      <c r="K14" s="18"/>
      <c r="L14" s="18"/>
      <c r="M14" s="19"/>
      <c r="N14" s="60"/>
    </row>
    <row r="15" spans="1:17" x14ac:dyDescent="0.35">
      <c r="A15" s="4"/>
      <c r="B15" s="53"/>
      <c r="C15" s="8"/>
      <c r="D15" s="8"/>
      <c r="E15" s="8"/>
      <c r="F15" s="8"/>
      <c r="G15" s="8"/>
      <c r="H15" s="8"/>
      <c r="I15" s="8"/>
      <c r="J15" s="8"/>
      <c r="K15" s="8"/>
      <c r="L15" s="8"/>
      <c r="M15" s="9"/>
      <c r="N15" s="50"/>
      <c r="O15" s="52"/>
    </row>
    <row r="16" spans="1:17" x14ac:dyDescent="0.35">
      <c r="A16" s="4"/>
      <c r="B16" s="53"/>
      <c r="C16" s="8"/>
      <c r="D16" s="8"/>
      <c r="E16" s="8"/>
      <c r="F16" s="8"/>
      <c r="G16" s="8"/>
      <c r="H16" s="8"/>
      <c r="I16" s="8"/>
      <c r="J16" s="8"/>
      <c r="K16" s="8"/>
      <c r="L16" s="8"/>
      <c r="M16" s="9"/>
      <c r="N16" s="50"/>
    </row>
    <row r="17" spans="1:15" x14ac:dyDescent="0.35">
      <c r="A17" s="5" t="s">
        <v>21</v>
      </c>
      <c r="B17" s="53"/>
      <c r="C17" s="8"/>
      <c r="D17" s="8"/>
      <c r="E17" s="8"/>
      <c r="F17" s="8"/>
      <c r="G17" s="8"/>
      <c r="H17" s="8"/>
      <c r="I17" s="8"/>
      <c r="J17" s="8"/>
      <c r="K17" s="8"/>
      <c r="L17" s="8"/>
      <c r="M17" s="9"/>
      <c r="N17" s="50"/>
    </row>
    <row r="18" spans="1:15" x14ac:dyDescent="0.35">
      <c r="A18" s="6" t="s">
        <v>15</v>
      </c>
      <c r="B18" s="53">
        <v>27.450614007152431</v>
      </c>
      <c r="C18" s="8">
        <v>26.620007099958531</v>
      </c>
      <c r="D18" s="8">
        <v>30.953214462725882</v>
      </c>
      <c r="E18" s="8">
        <v>30.246294162760229</v>
      </c>
      <c r="F18" s="8"/>
      <c r="G18" s="8"/>
      <c r="H18" s="8"/>
      <c r="I18" s="8"/>
      <c r="J18" s="8"/>
      <c r="K18" s="8"/>
      <c r="L18" s="8"/>
      <c r="M18" s="9"/>
      <c r="N18" s="50"/>
      <c r="O18" s="44"/>
    </row>
    <row r="19" spans="1:15" x14ac:dyDescent="0.35">
      <c r="A19" s="6" t="s">
        <v>16</v>
      </c>
      <c r="B19" s="53">
        <v>26.632794318730436</v>
      </c>
      <c r="C19" s="8">
        <v>23.779534863439782</v>
      </c>
      <c r="D19" s="8">
        <v>25.369435721230168</v>
      </c>
      <c r="E19" s="8">
        <v>29.071663891816701</v>
      </c>
      <c r="F19" s="8"/>
      <c r="G19" s="8"/>
      <c r="H19" s="8"/>
      <c r="I19" s="8"/>
      <c r="J19" s="8"/>
      <c r="K19" s="8"/>
      <c r="L19" s="8"/>
      <c r="M19" s="9"/>
      <c r="N19" s="50"/>
      <c r="O19" s="44"/>
    </row>
    <row r="20" spans="1:15" x14ac:dyDescent="0.35">
      <c r="A20" s="6" t="s">
        <v>17</v>
      </c>
      <c r="B20" s="53">
        <v>0.81781968842199637</v>
      </c>
      <c r="C20" s="8">
        <v>2.8404722365187514</v>
      </c>
      <c r="D20" s="8">
        <v>5.5837787414957116</v>
      </c>
      <c r="E20" s="8">
        <v>1.1746302709435332</v>
      </c>
      <c r="F20" s="8"/>
      <c r="G20" s="8"/>
      <c r="H20" s="8"/>
      <c r="I20" s="8"/>
      <c r="J20" s="8"/>
      <c r="K20" s="8"/>
      <c r="L20" s="8"/>
      <c r="M20" s="9"/>
      <c r="N20" s="50"/>
      <c r="O20" s="44"/>
    </row>
    <row r="21" spans="1:15" x14ac:dyDescent="0.35">
      <c r="A21" s="4"/>
      <c r="B21" s="53"/>
      <c r="C21" s="8"/>
      <c r="D21" s="8"/>
      <c r="E21" s="8"/>
      <c r="F21" s="8"/>
      <c r="G21" s="8"/>
      <c r="H21" s="8"/>
      <c r="I21" s="8"/>
      <c r="J21" s="8"/>
      <c r="K21" s="8"/>
      <c r="L21" s="8"/>
      <c r="M21" s="9"/>
      <c r="N21" s="50"/>
    </row>
    <row r="22" spans="1:15" x14ac:dyDescent="0.35">
      <c r="A22" s="4"/>
      <c r="B22" s="53"/>
      <c r="C22" s="8"/>
      <c r="D22" s="8"/>
      <c r="E22" s="8"/>
      <c r="F22" s="8"/>
      <c r="G22" s="8"/>
      <c r="H22" s="8"/>
      <c r="I22" s="8"/>
      <c r="J22" s="8"/>
      <c r="K22" s="8"/>
      <c r="L22" s="8"/>
      <c r="M22" s="9"/>
      <c r="N22" s="50"/>
    </row>
    <row r="23" spans="1:15" x14ac:dyDescent="0.35">
      <c r="A23" s="11" t="s">
        <v>22</v>
      </c>
      <c r="B23" s="53"/>
      <c r="C23" s="8"/>
      <c r="D23" s="8"/>
      <c r="E23" s="8"/>
      <c r="F23" s="8"/>
      <c r="G23" s="8"/>
      <c r="H23" s="8"/>
      <c r="I23" s="8"/>
      <c r="J23" s="8"/>
      <c r="K23" s="8"/>
      <c r="L23" s="8"/>
      <c r="M23" s="9"/>
      <c r="N23" s="50"/>
    </row>
    <row r="24" spans="1:15" x14ac:dyDescent="0.35">
      <c r="A24" s="6" t="s">
        <v>23</v>
      </c>
      <c r="B24" s="54">
        <f>520898786775/1000000000</f>
        <v>520.89878677499996</v>
      </c>
      <c r="C24" s="55">
        <f>529366295305/1000000000</f>
        <v>529.36629530499999</v>
      </c>
      <c r="D24" s="55">
        <f>520756569877/1000000000</f>
        <v>520.75656987699995</v>
      </c>
      <c r="E24" s="55">
        <v>526.27486661499995</v>
      </c>
      <c r="F24" s="55"/>
      <c r="G24" s="55"/>
      <c r="H24" s="55"/>
      <c r="I24" s="55"/>
      <c r="J24" s="55"/>
      <c r="K24" s="55"/>
      <c r="L24" s="55"/>
      <c r="M24" s="9"/>
      <c r="N24" s="51"/>
    </row>
    <row r="25" spans="1:15" x14ac:dyDescent="0.35">
      <c r="A25" s="6" t="s">
        <v>24</v>
      </c>
      <c r="B25" s="53">
        <v>116.42798095105047</v>
      </c>
      <c r="C25" s="8">
        <v>119.17719782919605</v>
      </c>
      <c r="D25" s="8">
        <v>117.39745408411146</v>
      </c>
      <c r="E25" s="8">
        <v>119.18034539412174</v>
      </c>
      <c r="F25" s="8"/>
      <c r="G25" s="8"/>
      <c r="H25" s="8"/>
      <c r="I25" s="8"/>
      <c r="J25" s="8"/>
      <c r="K25" s="8"/>
      <c r="L25" s="8"/>
      <c r="M25" s="9"/>
      <c r="N25" s="51"/>
    </row>
    <row r="26" spans="1:15" x14ac:dyDescent="0.35">
      <c r="A26" s="6" t="s">
        <v>25</v>
      </c>
      <c r="B26" s="53">
        <v>5</v>
      </c>
      <c r="C26" s="8">
        <v>5</v>
      </c>
      <c r="D26" s="8">
        <v>4.9000000000000004</v>
      </c>
      <c r="E26" s="8">
        <v>5</v>
      </c>
      <c r="F26" s="8"/>
      <c r="G26" s="8"/>
      <c r="H26" s="8"/>
      <c r="I26" s="8"/>
      <c r="J26" s="8"/>
      <c r="K26" s="8"/>
      <c r="L26" s="8"/>
      <c r="M26" s="9"/>
      <c r="N26" s="51"/>
    </row>
    <row r="27" spans="1:15" x14ac:dyDescent="0.35">
      <c r="A27" s="12"/>
      <c r="B27" s="20"/>
      <c r="C27" s="21"/>
      <c r="D27" s="21"/>
      <c r="E27" s="21"/>
      <c r="F27" s="21"/>
      <c r="G27" s="21"/>
      <c r="H27" s="21"/>
      <c r="I27" s="21"/>
      <c r="J27" s="21"/>
      <c r="K27" s="21"/>
      <c r="L27" s="21"/>
      <c r="M27" s="21"/>
      <c r="N27" s="52"/>
    </row>
  </sheetData>
  <protectedRanges>
    <protectedRange sqref="N18:N20" name="Range1"/>
    <protectedRange sqref="N14" name="Range1_1"/>
  </protectedRanges>
  <mergeCells count="2">
    <mergeCell ref="A4:A5"/>
    <mergeCell ref="B4:M4"/>
  </mergeCells>
  <printOptions horizontalCentered="1"/>
  <pageMargins left="0.25" right="0.25" top="0.75" bottom="0.75" header="0.3" footer="0.3"/>
  <pageSetup paperSize="9" scale="83" orientation="landscape" r:id="rId1"/>
  <drawing r:id="rId2"/>
  <legacyDrawing r:id="rId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V37"/>
  <sheetViews>
    <sheetView topLeftCell="A16" workbookViewId="0">
      <selection activeCell="A31" sqref="A31"/>
    </sheetView>
  </sheetViews>
  <sheetFormatPr defaultColWidth="9.1796875" defaultRowHeight="11.5" x14ac:dyDescent="0.25"/>
  <cols>
    <col min="1" max="1" width="160.26953125" style="23" bestFit="1" customWidth="1"/>
    <col min="2" max="2" width="7.81640625" style="24" bestFit="1" customWidth="1"/>
    <col min="3" max="3" width="8.7265625" style="24" bestFit="1" customWidth="1"/>
    <col min="4" max="4" width="7.54296875" style="24" bestFit="1" customWidth="1"/>
    <col min="5" max="5" width="19.26953125" style="23" bestFit="1" customWidth="1"/>
    <col min="6" max="6" width="16.81640625" style="23" bestFit="1" customWidth="1"/>
    <col min="7" max="7" width="9.1796875" style="23"/>
    <col min="8" max="10" width="9.1796875" style="25"/>
    <col min="11" max="11" width="9.1796875" style="23"/>
    <col min="12" max="14" width="9.1796875" style="25"/>
    <col min="15" max="15" width="9.1796875" style="23"/>
    <col min="16" max="18" width="9.1796875" style="25"/>
    <col min="19" max="19" width="9.1796875" style="23"/>
    <col min="20" max="20" width="9.1796875" style="25"/>
    <col min="21" max="22" width="9.1796875" style="23"/>
    <col min="23" max="16384" width="9.1796875" style="24"/>
  </cols>
  <sheetData>
    <row r="1" spans="1:6" x14ac:dyDescent="0.25">
      <c r="A1" s="35" t="s">
        <v>62</v>
      </c>
      <c r="B1" s="36" t="s">
        <v>63</v>
      </c>
      <c r="C1" s="36" t="s">
        <v>64</v>
      </c>
      <c r="D1" s="36" t="s">
        <v>65</v>
      </c>
      <c r="E1" s="37" t="s">
        <v>67</v>
      </c>
      <c r="F1" s="38" t="s">
        <v>66</v>
      </c>
    </row>
    <row r="2" spans="1:6" x14ac:dyDescent="0.25">
      <c r="A2" s="26" t="s">
        <v>26</v>
      </c>
      <c r="B2" s="39">
        <v>332.2</v>
      </c>
      <c r="C2" s="39">
        <v>97</v>
      </c>
      <c r="D2" s="40">
        <v>40207</v>
      </c>
      <c r="E2" s="39">
        <v>9.1999999999999993</v>
      </c>
      <c r="F2" s="41">
        <v>4.0999999999999996</v>
      </c>
    </row>
    <row r="3" spans="1:6" x14ac:dyDescent="0.25">
      <c r="A3" s="27" t="s">
        <v>27</v>
      </c>
      <c r="B3" s="28">
        <v>331.8</v>
      </c>
      <c r="C3" s="28">
        <v>96.8</v>
      </c>
      <c r="D3" s="29">
        <v>40234</v>
      </c>
      <c r="E3" s="28">
        <v>10</v>
      </c>
      <c r="F3" s="30">
        <v>4.3</v>
      </c>
    </row>
    <row r="4" spans="1:6" x14ac:dyDescent="0.25">
      <c r="A4" s="27" t="s">
        <v>28</v>
      </c>
      <c r="B4" s="28">
        <v>311.7</v>
      </c>
      <c r="C4" s="28">
        <v>95.3</v>
      </c>
      <c r="D4" s="29">
        <v>40268</v>
      </c>
      <c r="E4" s="28">
        <v>8.8000000000000007</v>
      </c>
      <c r="F4" s="30">
        <v>4</v>
      </c>
    </row>
    <row r="5" spans="1:6" x14ac:dyDescent="0.25">
      <c r="A5" s="27" t="s">
        <v>29</v>
      </c>
      <c r="B5" s="28">
        <v>313.89999999999998</v>
      </c>
      <c r="C5" s="28">
        <v>96</v>
      </c>
      <c r="D5" s="29">
        <v>40298</v>
      </c>
      <c r="E5" s="28">
        <v>8.5</v>
      </c>
      <c r="F5" s="30">
        <v>4</v>
      </c>
    </row>
    <row r="6" spans="1:6" x14ac:dyDescent="0.25">
      <c r="A6" s="27" t="s">
        <v>30</v>
      </c>
      <c r="B6" s="28">
        <v>312.2</v>
      </c>
      <c r="C6" s="28">
        <v>95.5</v>
      </c>
      <c r="D6" s="29">
        <v>40329</v>
      </c>
      <c r="E6" s="28">
        <v>8.3000000000000007</v>
      </c>
      <c r="F6" s="30">
        <v>4.4000000000000004</v>
      </c>
    </row>
    <row r="7" spans="1:6" x14ac:dyDescent="0.25">
      <c r="A7" s="27" t="s">
        <v>31</v>
      </c>
      <c r="B7" s="28">
        <v>309.8</v>
      </c>
      <c r="C7" s="28">
        <v>94.8</v>
      </c>
      <c r="D7" s="29">
        <v>40359</v>
      </c>
      <c r="E7" s="28">
        <v>8.1</v>
      </c>
      <c r="F7" s="30">
        <v>4.4000000000000004</v>
      </c>
    </row>
    <row r="8" spans="1:6" x14ac:dyDescent="0.25">
      <c r="A8" s="27" t="s">
        <v>32</v>
      </c>
      <c r="B8" s="28">
        <v>310.60000000000002</v>
      </c>
      <c r="C8" s="28">
        <v>95</v>
      </c>
      <c r="D8" s="29">
        <v>40389</v>
      </c>
      <c r="E8" s="28">
        <v>7.9</v>
      </c>
      <c r="F8" s="30">
        <v>4.4000000000000004</v>
      </c>
    </row>
    <row r="9" spans="1:6" x14ac:dyDescent="0.25">
      <c r="A9" s="27" t="s">
        <v>33</v>
      </c>
      <c r="B9" s="28">
        <v>311.3</v>
      </c>
      <c r="C9" s="28">
        <v>95.2</v>
      </c>
      <c r="D9" s="29">
        <v>40420</v>
      </c>
      <c r="E9" s="28">
        <v>7.8</v>
      </c>
      <c r="F9" s="30">
        <v>4.3</v>
      </c>
    </row>
    <row r="10" spans="1:6" x14ac:dyDescent="0.25">
      <c r="A10" s="27" t="s">
        <v>34</v>
      </c>
      <c r="B10" s="28">
        <v>310.8</v>
      </c>
      <c r="C10" s="28">
        <v>100.7</v>
      </c>
      <c r="D10" s="29">
        <v>40451</v>
      </c>
      <c r="E10" s="28">
        <v>8.5</v>
      </c>
      <c r="F10" s="30">
        <v>4.3</v>
      </c>
    </row>
    <row r="11" spans="1:6" x14ac:dyDescent="0.25">
      <c r="A11" s="27" t="s">
        <v>35</v>
      </c>
      <c r="B11" s="28">
        <v>324.89999999999998</v>
      </c>
      <c r="C11" s="28">
        <v>105.3</v>
      </c>
      <c r="D11" s="29">
        <v>40480</v>
      </c>
      <c r="E11" s="28">
        <v>8.8000000000000007</v>
      </c>
      <c r="F11" s="30">
        <v>4.5</v>
      </c>
    </row>
    <row r="12" spans="1:6" x14ac:dyDescent="0.25">
      <c r="A12" s="27" t="s">
        <v>36</v>
      </c>
      <c r="B12" s="28">
        <v>326.39999999999998</v>
      </c>
      <c r="C12" s="28">
        <v>105.8</v>
      </c>
      <c r="D12" s="29">
        <v>40512</v>
      </c>
      <c r="E12" s="28">
        <v>8.6</v>
      </c>
      <c r="F12" s="30">
        <v>4</v>
      </c>
    </row>
    <row r="13" spans="1:6" x14ac:dyDescent="0.25">
      <c r="A13" s="31" t="s">
        <v>37</v>
      </c>
      <c r="B13" s="32">
        <v>328.6</v>
      </c>
      <c r="C13" s="32">
        <v>106.5</v>
      </c>
      <c r="D13" s="33">
        <v>40543</v>
      </c>
      <c r="E13" s="32">
        <v>8.5</v>
      </c>
      <c r="F13" s="34">
        <v>4.0999999999999996</v>
      </c>
    </row>
    <row r="14" spans="1:6" x14ac:dyDescent="0.25">
      <c r="A14" s="26" t="s">
        <v>38</v>
      </c>
      <c r="B14" s="39">
        <v>333.5</v>
      </c>
      <c r="C14" s="39">
        <v>108.1</v>
      </c>
      <c r="D14" s="40">
        <v>40574</v>
      </c>
      <c r="E14" s="39">
        <v>8.6999999999999993</v>
      </c>
      <c r="F14" s="41">
        <v>4.0999999999999996</v>
      </c>
    </row>
    <row r="15" spans="1:6" x14ac:dyDescent="0.25">
      <c r="A15" s="27" t="s">
        <v>39</v>
      </c>
      <c r="B15" s="28">
        <v>338.6</v>
      </c>
      <c r="C15" s="28">
        <v>109.8</v>
      </c>
      <c r="D15" s="29">
        <v>40602</v>
      </c>
      <c r="E15" s="28">
        <v>8.1</v>
      </c>
      <c r="F15" s="30">
        <v>4.3</v>
      </c>
    </row>
    <row r="16" spans="1:6" x14ac:dyDescent="0.25">
      <c r="A16" s="27" t="s">
        <v>40</v>
      </c>
      <c r="B16" s="28">
        <v>344.5</v>
      </c>
      <c r="C16" s="28">
        <v>113.8</v>
      </c>
      <c r="D16" s="29">
        <v>40633</v>
      </c>
      <c r="E16" s="28">
        <v>8.4</v>
      </c>
      <c r="F16" s="30">
        <v>4.3</v>
      </c>
    </row>
    <row r="17" spans="1:6" x14ac:dyDescent="0.25">
      <c r="A17" s="27" t="s">
        <v>41</v>
      </c>
      <c r="B17" s="28">
        <v>393.2</v>
      </c>
      <c r="C17" s="28">
        <v>130</v>
      </c>
      <c r="D17" s="29">
        <v>40662</v>
      </c>
      <c r="E17" s="28">
        <v>9.3000000000000007</v>
      </c>
      <c r="F17" s="30">
        <v>5</v>
      </c>
    </row>
    <row r="18" spans="1:6" x14ac:dyDescent="0.25">
      <c r="A18" s="27" t="s">
        <v>42</v>
      </c>
      <c r="B18" s="28">
        <v>401.4</v>
      </c>
      <c r="C18" s="28">
        <v>132.69999999999999</v>
      </c>
      <c r="D18" s="29">
        <v>40694</v>
      </c>
      <c r="E18" s="28">
        <v>9.3000000000000007</v>
      </c>
      <c r="F18" s="30">
        <v>4.4000000000000004</v>
      </c>
    </row>
    <row r="19" spans="1:6" x14ac:dyDescent="0.25">
      <c r="A19" s="27" t="s">
        <v>43</v>
      </c>
      <c r="B19" s="28">
        <v>406.3</v>
      </c>
      <c r="C19" s="28">
        <v>134.30000000000001</v>
      </c>
      <c r="D19" s="29">
        <v>40724</v>
      </c>
      <c r="E19" s="28">
        <v>9.6</v>
      </c>
      <c r="F19" s="30">
        <v>4.5</v>
      </c>
    </row>
    <row r="20" spans="1:6" x14ac:dyDescent="0.25">
      <c r="A20" s="27" t="s">
        <v>44</v>
      </c>
      <c r="B20" s="28">
        <v>409.6</v>
      </c>
      <c r="C20" s="28">
        <v>135.4</v>
      </c>
      <c r="D20" s="29">
        <v>40753</v>
      </c>
      <c r="E20" s="28">
        <v>9.6</v>
      </c>
      <c r="F20" s="30">
        <v>4.5</v>
      </c>
    </row>
    <row r="21" spans="1:6" x14ac:dyDescent="0.25">
      <c r="A21" s="27" t="s">
        <v>45</v>
      </c>
      <c r="B21" s="28">
        <v>412.1</v>
      </c>
      <c r="C21" s="28">
        <v>136.30000000000001</v>
      </c>
      <c r="D21" s="29">
        <v>40784</v>
      </c>
      <c r="E21" s="28">
        <v>9.6</v>
      </c>
      <c r="F21" s="30">
        <v>4.5</v>
      </c>
    </row>
    <row r="22" spans="1:6" x14ac:dyDescent="0.25">
      <c r="A22" s="27" t="s">
        <v>46</v>
      </c>
      <c r="B22" s="28">
        <v>417.2</v>
      </c>
      <c r="C22" s="28">
        <v>131</v>
      </c>
      <c r="D22" s="29">
        <v>40816</v>
      </c>
      <c r="E22" s="28">
        <v>9.6999999999999993</v>
      </c>
      <c r="F22" s="30">
        <v>4.5</v>
      </c>
    </row>
    <row r="23" spans="1:6" x14ac:dyDescent="0.25">
      <c r="A23" s="27" t="s">
        <v>47</v>
      </c>
      <c r="B23" s="28">
        <v>429.1</v>
      </c>
      <c r="C23" s="28">
        <v>134.80000000000001</v>
      </c>
      <c r="D23" s="29">
        <v>40847</v>
      </c>
      <c r="E23" s="28">
        <v>10</v>
      </c>
      <c r="F23" s="30">
        <v>4.7</v>
      </c>
    </row>
    <row r="24" spans="1:6" x14ac:dyDescent="0.25">
      <c r="A24" s="27" t="s">
        <v>48</v>
      </c>
      <c r="B24" s="28">
        <v>429.1</v>
      </c>
      <c r="C24" s="28">
        <v>134.80000000000001</v>
      </c>
      <c r="D24" s="29">
        <v>40877</v>
      </c>
      <c r="E24" s="28">
        <v>9.8000000000000007</v>
      </c>
      <c r="F24" s="30">
        <v>4.0999999999999996</v>
      </c>
    </row>
    <row r="25" spans="1:6" x14ac:dyDescent="0.25">
      <c r="A25" s="31" t="s">
        <v>49</v>
      </c>
      <c r="B25" s="32">
        <v>423.4</v>
      </c>
      <c r="C25" s="32">
        <v>133.6</v>
      </c>
      <c r="D25" s="33">
        <v>40908</v>
      </c>
      <c r="E25" s="32">
        <v>9.6999999999999993</v>
      </c>
      <c r="F25" s="34">
        <v>4</v>
      </c>
    </row>
    <row r="26" spans="1:6" x14ac:dyDescent="0.25">
      <c r="A26" s="26" t="s">
        <v>50</v>
      </c>
      <c r="B26" s="39">
        <v>424.8</v>
      </c>
      <c r="C26" s="39">
        <v>134.1</v>
      </c>
      <c r="D26" s="40">
        <v>40939</v>
      </c>
      <c r="E26" s="39">
        <v>9.6</v>
      </c>
      <c r="F26" s="41">
        <v>4.0999999999999996</v>
      </c>
    </row>
    <row r="27" spans="1:6" x14ac:dyDescent="0.25">
      <c r="A27" s="27" t="s">
        <v>51</v>
      </c>
      <c r="B27" s="28">
        <v>426.7</v>
      </c>
      <c r="C27" s="28">
        <v>134.69999999999999</v>
      </c>
      <c r="D27" s="29">
        <v>40968</v>
      </c>
      <c r="E27" s="28">
        <v>9.4</v>
      </c>
      <c r="F27" s="30">
        <v>4.0999999999999996</v>
      </c>
    </row>
    <row r="28" spans="1:6" x14ac:dyDescent="0.25">
      <c r="A28" s="27" t="s">
        <v>52</v>
      </c>
      <c r="B28" s="28">
        <v>416.1</v>
      </c>
      <c r="C28" s="28">
        <v>135.69999999999999</v>
      </c>
      <c r="D28" s="29">
        <v>40998</v>
      </c>
      <c r="E28" s="28">
        <v>9.4</v>
      </c>
      <c r="F28" s="30">
        <v>4</v>
      </c>
    </row>
    <row r="29" spans="1:6" x14ac:dyDescent="0.25">
      <c r="A29" s="27" t="s">
        <v>53</v>
      </c>
      <c r="B29" s="28">
        <v>416.9</v>
      </c>
      <c r="C29" s="28">
        <v>135.9</v>
      </c>
      <c r="D29" s="29">
        <v>41029</v>
      </c>
      <c r="E29" s="28">
        <v>9.5</v>
      </c>
      <c r="F29" s="30">
        <v>4</v>
      </c>
    </row>
    <row r="30" spans="1:6" x14ac:dyDescent="0.25">
      <c r="A30" s="27" t="s">
        <v>54</v>
      </c>
      <c r="B30" s="28">
        <v>417</v>
      </c>
      <c r="C30" s="28">
        <v>136</v>
      </c>
      <c r="D30" s="29">
        <v>41060</v>
      </c>
      <c r="E30" s="28">
        <v>9.3000000000000007</v>
      </c>
      <c r="F30" s="30">
        <v>4.0999999999999996</v>
      </c>
    </row>
    <row r="31" spans="1:6" x14ac:dyDescent="0.25">
      <c r="A31" s="27" t="s">
        <v>55</v>
      </c>
      <c r="B31" s="28">
        <v>428.8</v>
      </c>
      <c r="C31" s="28">
        <v>134.19999999999999</v>
      </c>
      <c r="D31" s="29">
        <v>41089</v>
      </c>
      <c r="E31" s="28">
        <v>9.4</v>
      </c>
      <c r="F31" s="30">
        <v>4.3</v>
      </c>
    </row>
    <row r="32" spans="1:6" x14ac:dyDescent="0.25">
      <c r="A32" s="27" t="s">
        <v>56</v>
      </c>
      <c r="B32" s="28">
        <v>429.6</v>
      </c>
      <c r="C32" s="28">
        <v>134.5</v>
      </c>
      <c r="D32" s="29">
        <v>41121</v>
      </c>
      <c r="E32" s="28">
        <v>9.5</v>
      </c>
      <c r="F32" s="30">
        <v>4.3</v>
      </c>
    </row>
    <row r="33" spans="1:6" x14ac:dyDescent="0.25">
      <c r="A33" s="27" t="s">
        <v>57</v>
      </c>
      <c r="B33" s="28">
        <v>431.1</v>
      </c>
      <c r="C33" s="28">
        <v>134.9</v>
      </c>
      <c r="D33" s="29">
        <v>41151</v>
      </c>
      <c r="E33" s="28">
        <v>9.5</v>
      </c>
      <c r="F33" s="30">
        <v>3.9</v>
      </c>
    </row>
    <row r="34" spans="1:6" x14ac:dyDescent="0.25">
      <c r="A34" s="27" t="s">
        <v>58</v>
      </c>
      <c r="B34" s="28">
        <v>421.3</v>
      </c>
      <c r="C34" s="28">
        <v>137.5</v>
      </c>
      <c r="D34" s="29">
        <v>41180</v>
      </c>
      <c r="E34" s="28">
        <v>9.1999999999999993</v>
      </c>
      <c r="F34" s="30">
        <v>3.8</v>
      </c>
    </row>
    <row r="35" spans="1:6" x14ac:dyDescent="0.25">
      <c r="A35" s="27" t="s">
        <v>59</v>
      </c>
      <c r="B35" s="28">
        <v>423.9</v>
      </c>
      <c r="C35" s="28">
        <v>138.30000000000001</v>
      </c>
      <c r="D35" s="29">
        <v>41213</v>
      </c>
      <c r="E35" s="28">
        <v>9.3000000000000007</v>
      </c>
      <c r="F35" s="30">
        <v>3.8</v>
      </c>
    </row>
    <row r="36" spans="1:6" x14ac:dyDescent="0.25">
      <c r="A36" s="27" t="s">
        <v>60</v>
      </c>
      <c r="B36" s="28">
        <v>426.2</v>
      </c>
      <c r="C36" s="28">
        <v>139.1</v>
      </c>
      <c r="D36" s="29">
        <v>41243</v>
      </c>
      <c r="E36" s="28">
        <v>9.3000000000000007</v>
      </c>
      <c r="F36" s="30">
        <v>4.2</v>
      </c>
    </row>
    <row r="37" spans="1:6" x14ac:dyDescent="0.25">
      <c r="A37" s="31" t="s">
        <v>61</v>
      </c>
      <c r="B37" s="32">
        <v>427.1</v>
      </c>
      <c r="C37" s="32">
        <v>139.69999999999999</v>
      </c>
      <c r="D37" s="33">
        <v>41274</v>
      </c>
      <c r="E37" s="32">
        <v>9.5</v>
      </c>
      <c r="F37" s="34">
        <v>4.2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M34"/>
  <sheetViews>
    <sheetView view="pageBreakPreview" zoomScale="80" zoomScaleNormal="80" zoomScaleSheetLayoutView="80" workbookViewId="0">
      <pane xSplit="1" ySplit="5" topLeftCell="B6" activePane="bottomRight" state="frozen"/>
      <selection sqref="A1:XFD1048576"/>
      <selection pane="topRight" sqref="A1:XFD1048576"/>
      <selection pane="bottomLeft" sqref="A1:XFD1048576"/>
      <selection pane="bottomRight"/>
    </sheetView>
  </sheetViews>
  <sheetFormatPr defaultColWidth="9.1796875" defaultRowHeight="15.5" x14ac:dyDescent="0.35"/>
  <cols>
    <col min="1" max="1" width="45" style="2" bestFit="1" customWidth="1"/>
    <col min="2" max="13" width="10.7265625" style="2" customWidth="1"/>
    <col min="14" max="16384" width="9.1796875" style="2"/>
  </cols>
  <sheetData>
    <row r="2" spans="1:13" x14ac:dyDescent="0.35">
      <c r="A2" s="1" t="s">
        <v>0</v>
      </c>
      <c r="B2" s="1"/>
      <c r="C2" s="1"/>
      <c r="D2" s="1"/>
      <c r="E2" s="1"/>
      <c r="F2" s="1"/>
      <c r="G2" s="1"/>
      <c r="H2" s="1"/>
      <c r="I2" s="1"/>
      <c r="J2" s="1"/>
      <c r="K2" s="1"/>
      <c r="L2" s="1"/>
      <c r="M2" s="1"/>
    </row>
    <row r="4" spans="1:13" x14ac:dyDescent="0.35">
      <c r="A4" s="59" t="s">
        <v>1</v>
      </c>
      <c r="B4" s="58">
        <v>2010</v>
      </c>
      <c r="C4" s="58"/>
      <c r="D4" s="58"/>
      <c r="E4" s="58"/>
      <c r="F4" s="58"/>
      <c r="G4" s="58"/>
      <c r="H4" s="58"/>
      <c r="I4" s="58"/>
      <c r="J4" s="58"/>
      <c r="K4" s="58"/>
      <c r="L4" s="58"/>
      <c r="M4" s="58"/>
    </row>
    <row r="5" spans="1:13" x14ac:dyDescent="0.35">
      <c r="A5" s="59"/>
      <c r="B5" s="3" t="s">
        <v>2</v>
      </c>
      <c r="C5" s="3" t="s">
        <v>3</v>
      </c>
      <c r="D5" s="3" t="s">
        <v>4</v>
      </c>
      <c r="E5" s="3" t="s">
        <v>5</v>
      </c>
      <c r="F5" s="3" t="s">
        <v>6</v>
      </c>
      <c r="G5" s="3" t="s">
        <v>7</v>
      </c>
      <c r="H5" s="3" t="s">
        <v>8</v>
      </c>
      <c r="I5" s="3" t="s">
        <v>9</v>
      </c>
      <c r="J5" s="3" t="s">
        <v>10</v>
      </c>
      <c r="K5" s="3" t="s">
        <v>11</v>
      </c>
      <c r="L5" s="3" t="s">
        <v>12</v>
      </c>
      <c r="M5" s="3" t="s">
        <v>13</v>
      </c>
    </row>
    <row r="6" spans="1:13" x14ac:dyDescent="0.35">
      <c r="A6" s="4"/>
      <c r="B6" s="14"/>
      <c r="C6" s="15"/>
      <c r="D6" s="15"/>
      <c r="E6" s="15"/>
      <c r="F6" s="15"/>
      <c r="G6" s="15"/>
      <c r="H6" s="15"/>
      <c r="I6" s="15"/>
      <c r="J6" s="15"/>
      <c r="K6" s="15"/>
      <c r="L6" s="15"/>
      <c r="M6" s="16"/>
    </row>
    <row r="7" spans="1:13" x14ac:dyDescent="0.35">
      <c r="A7" s="5" t="s">
        <v>14</v>
      </c>
      <c r="B7" s="7">
        <v>52.527084825999999</v>
      </c>
      <c r="C7" s="8">
        <v>46.641030131000001</v>
      </c>
      <c r="D7" s="8">
        <v>59.433342729000003</v>
      </c>
      <c r="E7" s="8">
        <v>51.896054735</v>
      </c>
      <c r="F7" s="8">
        <v>52.289540475999999</v>
      </c>
      <c r="G7" s="8">
        <v>52.785411913000004</v>
      </c>
      <c r="H7" s="8">
        <v>55.329798346000004</v>
      </c>
      <c r="I7" s="8">
        <v>52.795410850000003</v>
      </c>
      <c r="J7" s="8">
        <v>50.321711031</v>
      </c>
      <c r="K7" s="8">
        <v>54.903920166999995</v>
      </c>
      <c r="L7" s="8">
        <v>52.637383728000003</v>
      </c>
      <c r="M7" s="9">
        <v>57.261799111000002</v>
      </c>
    </row>
    <row r="8" spans="1:13" x14ac:dyDescent="0.35">
      <c r="A8" s="6" t="s">
        <v>15</v>
      </c>
      <c r="B8" s="7">
        <v>39.445934003000005</v>
      </c>
      <c r="C8" s="8">
        <v>35.104863868999999</v>
      </c>
      <c r="D8" s="8">
        <v>45.061534361999996</v>
      </c>
      <c r="E8" s="8">
        <v>42.706858437000001</v>
      </c>
      <c r="F8" s="8">
        <v>44.093839779</v>
      </c>
      <c r="G8" s="8">
        <v>46.743711854000004</v>
      </c>
      <c r="H8" s="8">
        <v>48.386135154000002</v>
      </c>
      <c r="I8" s="8">
        <v>44.522912597000001</v>
      </c>
      <c r="J8" s="8">
        <v>43.462698541999998</v>
      </c>
      <c r="K8" s="8">
        <v>48.123330373999998</v>
      </c>
      <c r="L8" s="8">
        <v>43.699771253000002</v>
      </c>
      <c r="M8" s="9">
        <v>47.476593113</v>
      </c>
    </row>
    <row r="9" spans="1:13" x14ac:dyDescent="0.35">
      <c r="A9" s="6" t="s">
        <v>16</v>
      </c>
      <c r="B9" s="7">
        <v>13.081150822999994</v>
      </c>
      <c r="C9" s="8">
        <v>11.536166262000002</v>
      </c>
      <c r="D9" s="8">
        <v>14.371808367000007</v>
      </c>
      <c r="E9" s="8">
        <v>9.1891962979999988</v>
      </c>
      <c r="F9" s="8">
        <v>8.1957006969999995</v>
      </c>
      <c r="G9" s="8">
        <v>6.0417000590000001</v>
      </c>
      <c r="H9" s="8">
        <v>6.9436631920000025</v>
      </c>
      <c r="I9" s="8">
        <v>8.272498253000002</v>
      </c>
      <c r="J9" s="8">
        <v>6.8590124890000013</v>
      </c>
      <c r="K9" s="8">
        <v>6.7805897929999972</v>
      </c>
      <c r="L9" s="8">
        <v>8.9376124750000017</v>
      </c>
      <c r="M9" s="9">
        <v>9.7852059980000021</v>
      </c>
    </row>
    <row r="10" spans="1:13" x14ac:dyDescent="0.35">
      <c r="A10" s="6" t="s">
        <v>17</v>
      </c>
      <c r="B10" s="7"/>
      <c r="C10" s="8"/>
      <c r="D10" s="8"/>
      <c r="E10" s="8"/>
      <c r="F10" s="8"/>
      <c r="G10" s="8"/>
      <c r="H10" s="8"/>
      <c r="I10" s="8"/>
      <c r="J10" s="8"/>
      <c r="K10" s="8"/>
      <c r="L10" s="8"/>
      <c r="M10" s="9"/>
    </row>
    <row r="11" spans="1:13" x14ac:dyDescent="0.35">
      <c r="A11" s="4"/>
      <c r="B11" s="7"/>
      <c r="C11" s="8"/>
      <c r="D11" s="8"/>
      <c r="E11" s="8"/>
      <c r="F11" s="8"/>
      <c r="G11" s="8"/>
      <c r="H11" s="8"/>
      <c r="I11" s="8"/>
      <c r="J11" s="8"/>
      <c r="K11" s="8"/>
      <c r="L11" s="8"/>
      <c r="M11" s="9"/>
    </row>
    <row r="12" spans="1:13" x14ac:dyDescent="0.35">
      <c r="A12" s="10" t="s">
        <v>18</v>
      </c>
      <c r="B12" s="7"/>
      <c r="C12" s="8"/>
      <c r="D12" s="8"/>
      <c r="E12" s="8"/>
      <c r="F12" s="8"/>
      <c r="G12" s="8"/>
      <c r="H12" s="8"/>
      <c r="I12" s="8"/>
      <c r="J12" s="8"/>
      <c r="K12" s="8"/>
      <c r="L12" s="8"/>
      <c r="M12" s="9"/>
    </row>
    <row r="13" spans="1:13" x14ac:dyDescent="0.35">
      <c r="A13" s="6" t="s">
        <v>19</v>
      </c>
      <c r="B13" s="17">
        <v>41.954932890475916</v>
      </c>
      <c r="C13" s="18">
        <v>21.283840511241348</v>
      </c>
      <c r="D13" s="18">
        <v>39.765610676357376</v>
      </c>
      <c r="E13" s="18">
        <v>26.019161393906632</v>
      </c>
      <c r="F13" s="18">
        <v>21.318655316942593</v>
      </c>
      <c r="G13" s="18">
        <v>16.345779953450943</v>
      </c>
      <c r="H13" s="18">
        <v>12.201812696714098</v>
      </c>
      <c r="I13" s="18">
        <v>9.3277412636789236</v>
      </c>
      <c r="J13" s="18">
        <v>5.3224986549423647</v>
      </c>
      <c r="K13" s="18">
        <v>0.39497496977101143</v>
      </c>
      <c r="L13" s="18">
        <v>5.0964300951792829</v>
      </c>
      <c r="M13" s="19">
        <v>4.6276484958162944</v>
      </c>
    </row>
    <row r="14" spans="1:13" x14ac:dyDescent="0.35">
      <c r="A14" s="6" t="s">
        <v>20</v>
      </c>
      <c r="B14" s="17">
        <v>31.17815999429132</v>
      </c>
      <c r="C14" s="18">
        <v>28.296358575452139</v>
      </c>
      <c r="D14" s="18">
        <v>45.786052899357664</v>
      </c>
      <c r="E14" s="18">
        <v>26.668695985371915</v>
      </c>
      <c r="F14" s="18">
        <v>33.633012526246134</v>
      </c>
      <c r="G14" s="18">
        <v>29.913870042303547</v>
      </c>
      <c r="H14" s="18">
        <v>18.047009847893158</v>
      </c>
      <c r="I14" s="18">
        <v>16.384409772649278</v>
      </c>
      <c r="J14" s="18">
        <v>14.496855215236382</v>
      </c>
      <c r="K14" s="18">
        <v>12.428752551386356</v>
      </c>
      <c r="L14" s="18">
        <v>6.2850557015504238</v>
      </c>
      <c r="M14" s="19">
        <v>11.676060176435211</v>
      </c>
    </row>
    <row r="15" spans="1:13" x14ac:dyDescent="0.35">
      <c r="A15" s="4"/>
      <c r="B15" s="7"/>
      <c r="C15" s="8"/>
      <c r="D15" s="8"/>
      <c r="E15" s="8"/>
      <c r="F15" s="8"/>
      <c r="G15" s="8"/>
      <c r="H15" s="8"/>
      <c r="I15" s="8"/>
      <c r="J15" s="8"/>
      <c r="K15" s="8"/>
      <c r="L15" s="8"/>
      <c r="M15" s="9"/>
    </row>
    <row r="16" spans="1:13" x14ac:dyDescent="0.35">
      <c r="A16" s="4"/>
      <c r="B16" s="7"/>
      <c r="C16" s="8"/>
      <c r="D16" s="8"/>
      <c r="E16" s="8"/>
      <c r="F16" s="8"/>
      <c r="G16" s="8"/>
      <c r="H16" s="8"/>
      <c r="I16" s="8"/>
      <c r="J16" s="8"/>
      <c r="K16" s="8"/>
      <c r="L16" s="8"/>
      <c r="M16" s="9"/>
    </row>
    <row r="17" spans="1:13" x14ac:dyDescent="0.35">
      <c r="A17" s="5" t="s">
        <v>21</v>
      </c>
      <c r="B17" s="7"/>
      <c r="C17" s="8"/>
      <c r="D17" s="8"/>
      <c r="E17" s="8"/>
      <c r="F17" s="8"/>
      <c r="G17" s="8"/>
      <c r="H17" s="8"/>
      <c r="I17" s="8"/>
      <c r="J17" s="8"/>
      <c r="K17" s="8"/>
      <c r="L17" s="8"/>
      <c r="M17" s="9"/>
    </row>
    <row r="18" spans="1:13" x14ac:dyDescent="0.35">
      <c r="A18" s="6" t="s">
        <v>15</v>
      </c>
      <c r="B18" s="7">
        <v>15.562889005229396</v>
      </c>
      <c r="C18" s="8">
        <v>13.654946516916432</v>
      </c>
      <c r="D18" s="8">
        <v>17.871826778541518</v>
      </c>
      <c r="E18" s="8">
        <v>16.185961377428239</v>
      </c>
      <c r="F18" s="8">
        <v>16.071719557247746</v>
      </c>
      <c r="G18" s="8">
        <v>16.169467964173954</v>
      </c>
      <c r="H18" s="8">
        <v>17.244877754414798</v>
      </c>
      <c r="I18" s="8">
        <v>16.740013178923686</v>
      </c>
      <c r="J18" s="8">
        <v>16.2005786973819</v>
      </c>
      <c r="K18" s="8">
        <v>17.707881871519895</v>
      </c>
      <c r="L18" s="8">
        <v>16.898158567116454</v>
      </c>
      <c r="M18" s="9">
        <v>18.303819322795487</v>
      </c>
    </row>
    <row r="19" spans="1:13" x14ac:dyDescent="0.35">
      <c r="A19" s="6" t="s">
        <v>16</v>
      </c>
      <c r="B19" s="7">
        <v>11.687164719493948</v>
      </c>
      <c r="C19" s="8">
        <v>10.277539695595689</v>
      </c>
      <c r="D19" s="8">
        <v>13.550170653618737</v>
      </c>
      <c r="E19" s="8">
        <v>13.31992508375362</v>
      </c>
      <c r="F19" s="8">
        <v>13.552687988443262</v>
      </c>
      <c r="G19" s="8">
        <v>14.318746865053591</v>
      </c>
      <c r="H19" s="8">
        <v>15.080716190603022</v>
      </c>
      <c r="I19" s="8">
        <v>14.117025166361547</v>
      </c>
      <c r="J19" s="8">
        <v>13.992387255999553</v>
      </c>
      <c r="K19" s="8">
        <v>15.520972763600758</v>
      </c>
      <c r="L19" s="8">
        <v>14.028920354320375</v>
      </c>
      <c r="M19" s="9">
        <v>15.175963659781221</v>
      </c>
    </row>
    <row r="20" spans="1:13" x14ac:dyDescent="0.35">
      <c r="A20" s="6" t="s">
        <v>17</v>
      </c>
      <c r="B20" s="7">
        <v>3.8757242857354468</v>
      </c>
      <c r="C20" s="8">
        <v>3.3774068213207431</v>
      </c>
      <c r="D20" s="8">
        <v>4.3216561249227814</v>
      </c>
      <c r="E20" s="8">
        <v>2.8660362936746169</v>
      </c>
      <c r="F20" s="8">
        <v>2.5190315688044849</v>
      </c>
      <c r="G20" s="8">
        <v>1.8507210991203622</v>
      </c>
      <c r="H20" s="8">
        <v>2.1641615638117773</v>
      </c>
      <c r="I20" s="8">
        <v>2.6229880125621396</v>
      </c>
      <c r="J20" s="8">
        <v>2.2081914413823465</v>
      </c>
      <c r="K20" s="8">
        <v>2.1869091079191376</v>
      </c>
      <c r="L20" s="8">
        <v>2.86923821279608</v>
      </c>
      <c r="M20" s="9">
        <v>3.1278556630142664</v>
      </c>
    </row>
    <row r="21" spans="1:13" x14ac:dyDescent="0.35">
      <c r="A21" s="4"/>
      <c r="B21" s="7"/>
      <c r="C21" s="8"/>
      <c r="D21" s="8"/>
      <c r="E21" s="8"/>
      <c r="F21" s="8"/>
      <c r="G21" s="8"/>
      <c r="H21" s="8"/>
      <c r="I21" s="8"/>
      <c r="J21" s="8"/>
      <c r="K21" s="8"/>
      <c r="L21" s="8"/>
      <c r="M21" s="9"/>
    </row>
    <row r="22" spans="1:13" x14ac:dyDescent="0.35">
      <c r="A22" s="4"/>
      <c r="B22" s="7"/>
      <c r="C22" s="8"/>
      <c r="D22" s="8"/>
      <c r="E22" s="8"/>
      <c r="F22" s="8"/>
      <c r="G22" s="8"/>
      <c r="H22" s="8"/>
      <c r="I22" s="8"/>
      <c r="J22" s="8"/>
      <c r="K22" s="8"/>
      <c r="L22" s="8"/>
      <c r="M22" s="9"/>
    </row>
    <row r="23" spans="1:13" x14ac:dyDescent="0.35">
      <c r="A23" s="11" t="s">
        <v>22</v>
      </c>
      <c r="B23" s="7"/>
      <c r="C23" s="8"/>
      <c r="D23" s="8"/>
      <c r="E23" s="8"/>
      <c r="F23" s="8"/>
      <c r="G23" s="8"/>
      <c r="H23" s="8"/>
      <c r="I23" s="8"/>
      <c r="J23" s="8"/>
      <c r="K23" s="8"/>
      <c r="L23" s="8"/>
      <c r="M23" s="9"/>
    </row>
    <row r="24" spans="1:13" x14ac:dyDescent="0.35">
      <c r="A24" s="6" t="s">
        <v>23</v>
      </c>
      <c r="B24" s="7">
        <v>332.2</v>
      </c>
      <c r="C24" s="8">
        <v>331.8</v>
      </c>
      <c r="D24" s="8">
        <v>311.7</v>
      </c>
      <c r="E24" s="8">
        <v>313.89999999999998</v>
      </c>
      <c r="F24" s="8">
        <v>312.2</v>
      </c>
      <c r="G24" s="8">
        <v>309.8</v>
      </c>
      <c r="H24" s="8">
        <v>310.60000000000002</v>
      </c>
      <c r="I24" s="8">
        <v>311.3</v>
      </c>
      <c r="J24" s="8">
        <v>310.8</v>
      </c>
      <c r="K24" s="8">
        <v>324.89999999999998</v>
      </c>
      <c r="L24" s="8">
        <v>326.39999999999998</v>
      </c>
      <c r="M24" s="9">
        <v>328.7</v>
      </c>
    </row>
    <row r="25" spans="1:13" x14ac:dyDescent="0.35">
      <c r="A25" s="6" t="s">
        <v>24</v>
      </c>
      <c r="B25" s="7">
        <v>97</v>
      </c>
      <c r="C25" s="8">
        <v>96.9</v>
      </c>
      <c r="D25" s="8">
        <v>95.3</v>
      </c>
      <c r="E25" s="8">
        <v>96</v>
      </c>
      <c r="F25" s="8">
        <v>95.5</v>
      </c>
      <c r="G25" s="8">
        <v>94.8</v>
      </c>
      <c r="H25" s="8">
        <v>95</v>
      </c>
      <c r="I25" s="8">
        <v>95.3</v>
      </c>
      <c r="J25" s="8">
        <v>100.7</v>
      </c>
      <c r="K25" s="8">
        <v>105.3</v>
      </c>
      <c r="L25" s="8">
        <v>105.8</v>
      </c>
      <c r="M25" s="9">
        <v>106.6</v>
      </c>
    </row>
    <row r="26" spans="1:13" x14ac:dyDescent="0.35">
      <c r="A26" s="6" t="s">
        <v>25</v>
      </c>
      <c r="B26" s="7">
        <v>9.1999999999999993</v>
      </c>
      <c r="C26" s="8">
        <v>10</v>
      </c>
      <c r="D26" s="8">
        <v>8.8000000000000007</v>
      </c>
      <c r="E26" s="8">
        <v>8.5</v>
      </c>
      <c r="F26" s="8">
        <v>8.3000000000000007</v>
      </c>
      <c r="G26" s="8">
        <v>8.1</v>
      </c>
      <c r="H26" s="8">
        <v>7.9</v>
      </c>
      <c r="I26" s="8">
        <v>7.8</v>
      </c>
      <c r="J26" s="8">
        <v>8.5</v>
      </c>
      <c r="K26" s="8">
        <v>8.8000000000000007</v>
      </c>
      <c r="L26" s="8">
        <v>8.6</v>
      </c>
      <c r="M26" s="9">
        <v>8.5</v>
      </c>
    </row>
    <row r="27" spans="1:13" x14ac:dyDescent="0.35">
      <c r="A27" s="12"/>
      <c r="B27" s="20"/>
      <c r="C27" s="21"/>
      <c r="D27" s="21"/>
      <c r="E27" s="21"/>
      <c r="F27" s="21"/>
      <c r="G27" s="21"/>
      <c r="H27" s="21"/>
      <c r="I27" s="21"/>
      <c r="J27" s="21"/>
      <c r="K27" s="21"/>
      <c r="L27" s="21"/>
      <c r="M27" s="22"/>
    </row>
    <row r="31" spans="1:13" x14ac:dyDescent="0.35">
      <c r="B31" s="13">
        <v>332.2</v>
      </c>
      <c r="C31" s="13">
        <v>331.8</v>
      </c>
      <c r="D31" s="13">
        <v>311.7</v>
      </c>
      <c r="E31" s="13">
        <v>313.89999999999998</v>
      </c>
      <c r="F31" s="13">
        <v>312.2</v>
      </c>
      <c r="G31" s="13">
        <v>309.8</v>
      </c>
      <c r="H31" s="13">
        <v>310.60000000000002</v>
      </c>
      <c r="I31" s="13">
        <v>311.3</v>
      </c>
      <c r="J31" s="13">
        <v>310.8</v>
      </c>
      <c r="K31" s="13">
        <v>324.89999999999998</v>
      </c>
      <c r="L31" s="13">
        <v>326.39999999999998</v>
      </c>
      <c r="M31" s="13">
        <v>328.6</v>
      </c>
    </row>
    <row r="32" spans="1:13" x14ac:dyDescent="0.35">
      <c r="B32" s="13">
        <v>97</v>
      </c>
      <c r="C32" s="13">
        <v>96.8</v>
      </c>
      <c r="D32" s="13">
        <v>95.3</v>
      </c>
      <c r="E32" s="13">
        <v>96</v>
      </c>
      <c r="F32" s="13">
        <v>95.5</v>
      </c>
      <c r="G32" s="13">
        <v>94.8</v>
      </c>
      <c r="H32" s="13">
        <v>95</v>
      </c>
      <c r="I32" s="13">
        <v>95.2</v>
      </c>
      <c r="J32" s="13">
        <v>100.7</v>
      </c>
      <c r="K32" s="13">
        <v>105.3</v>
      </c>
      <c r="L32" s="13">
        <v>105.8</v>
      </c>
      <c r="M32" s="13">
        <v>106.5</v>
      </c>
    </row>
    <row r="33" spans="2:13" x14ac:dyDescent="0.35">
      <c r="B33" s="2" t="b">
        <v>1</v>
      </c>
      <c r="C33" s="2" t="b">
        <v>1</v>
      </c>
      <c r="D33" s="2" t="b">
        <v>1</v>
      </c>
      <c r="E33" s="2" t="b">
        <v>1</v>
      </c>
      <c r="F33" s="2" t="b">
        <v>1</v>
      </c>
      <c r="G33" s="2" t="b">
        <v>1</v>
      </c>
      <c r="H33" s="2" t="b">
        <v>1</v>
      </c>
      <c r="I33" s="2" t="b">
        <v>1</v>
      </c>
      <c r="J33" s="2" t="b">
        <v>1</v>
      </c>
      <c r="K33" s="2" t="b">
        <v>1</v>
      </c>
      <c r="L33" s="2" t="b">
        <v>1</v>
      </c>
      <c r="M33" s="2" t="b">
        <v>0</v>
      </c>
    </row>
    <row r="34" spans="2:13" x14ac:dyDescent="0.35">
      <c r="B34" s="2" t="b">
        <v>1</v>
      </c>
      <c r="C34" s="2" t="b">
        <v>0</v>
      </c>
      <c r="D34" s="2" t="b">
        <v>1</v>
      </c>
      <c r="E34" s="2" t="b">
        <v>1</v>
      </c>
      <c r="F34" s="2" t="b">
        <v>1</v>
      </c>
      <c r="G34" s="2" t="b">
        <v>1</v>
      </c>
      <c r="H34" s="2" t="b">
        <v>1</v>
      </c>
      <c r="I34" s="2" t="b">
        <v>0</v>
      </c>
      <c r="J34" s="2" t="b">
        <v>1</v>
      </c>
      <c r="K34" s="2" t="b">
        <v>1</v>
      </c>
      <c r="L34" s="2" t="b">
        <v>1</v>
      </c>
      <c r="M34" s="2" t="b">
        <v>0</v>
      </c>
    </row>
  </sheetData>
  <mergeCells count="2">
    <mergeCell ref="A4:A5"/>
    <mergeCell ref="B4:M4"/>
  </mergeCells>
  <printOptions horizontalCentered="1"/>
  <pageMargins left="0.25" right="0.25" top="0.75" bottom="0.75" header="0.3" footer="0.3"/>
  <pageSetup paperSize="9" scale="83" orientation="landscape"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M34"/>
  <sheetViews>
    <sheetView view="pageBreakPreview" zoomScale="80" zoomScaleNormal="80" zoomScaleSheetLayoutView="80" workbookViewId="0">
      <pane xSplit="1" ySplit="5" topLeftCell="B6" activePane="bottomRight" state="frozen"/>
      <selection pane="topRight"/>
      <selection pane="bottomLeft"/>
      <selection pane="bottomRight"/>
    </sheetView>
  </sheetViews>
  <sheetFormatPr defaultColWidth="9.1796875" defaultRowHeight="15.5" x14ac:dyDescent="0.35"/>
  <cols>
    <col min="1" max="1" width="45" style="2" bestFit="1" customWidth="1"/>
    <col min="2" max="13" width="10.7265625" style="2" customWidth="1"/>
    <col min="14" max="16384" width="9.1796875" style="2"/>
  </cols>
  <sheetData>
    <row r="2" spans="1:13" x14ac:dyDescent="0.35">
      <c r="A2" s="1" t="s">
        <v>0</v>
      </c>
      <c r="B2" s="1"/>
      <c r="C2" s="1"/>
      <c r="D2" s="1"/>
      <c r="E2" s="1"/>
      <c r="F2" s="1"/>
      <c r="G2" s="1"/>
      <c r="H2" s="1"/>
      <c r="I2" s="1"/>
      <c r="J2" s="1"/>
      <c r="K2" s="1"/>
      <c r="L2" s="1"/>
      <c r="M2" s="1"/>
    </row>
    <row r="4" spans="1:13" x14ac:dyDescent="0.35">
      <c r="A4" s="59" t="s">
        <v>1</v>
      </c>
      <c r="B4" s="58">
        <v>2011</v>
      </c>
      <c r="C4" s="58"/>
      <c r="D4" s="58"/>
      <c r="E4" s="58"/>
      <c r="F4" s="58"/>
      <c r="G4" s="58"/>
      <c r="H4" s="58"/>
      <c r="I4" s="58"/>
      <c r="J4" s="58"/>
      <c r="K4" s="58"/>
      <c r="L4" s="58"/>
      <c r="M4" s="58"/>
    </row>
    <row r="5" spans="1:13" x14ac:dyDescent="0.35">
      <c r="A5" s="59"/>
      <c r="B5" s="3" t="s">
        <v>2</v>
      </c>
      <c r="C5" s="3" t="s">
        <v>3</v>
      </c>
      <c r="D5" s="3" t="s">
        <v>4</v>
      </c>
      <c r="E5" s="3" t="s">
        <v>5</v>
      </c>
      <c r="F5" s="3" t="s">
        <v>6</v>
      </c>
      <c r="G5" s="3" t="s">
        <v>7</v>
      </c>
      <c r="H5" s="3" t="s">
        <v>8</v>
      </c>
      <c r="I5" s="3" t="s">
        <v>9</v>
      </c>
      <c r="J5" s="3" t="s">
        <v>10</v>
      </c>
      <c r="K5" s="3" t="s">
        <v>11</v>
      </c>
      <c r="L5" s="3" t="s">
        <v>12</v>
      </c>
      <c r="M5" s="3" t="s">
        <v>13</v>
      </c>
    </row>
    <row r="6" spans="1:13" x14ac:dyDescent="0.35">
      <c r="A6" s="4"/>
      <c r="B6" s="14"/>
      <c r="C6" s="15"/>
      <c r="D6" s="15"/>
      <c r="E6" s="15"/>
      <c r="F6" s="15"/>
      <c r="G6" s="15"/>
      <c r="H6" s="15"/>
      <c r="I6" s="15"/>
      <c r="J6" s="15"/>
      <c r="K6" s="15"/>
      <c r="L6" s="15"/>
      <c r="M6" s="16"/>
    </row>
    <row r="7" spans="1:13" x14ac:dyDescent="0.35">
      <c r="A7" s="5" t="s">
        <v>14</v>
      </c>
      <c r="B7" s="7">
        <v>54.683016662</v>
      </c>
      <c r="C7" s="8">
        <v>50.073854165999997</v>
      </c>
      <c r="D7" s="8">
        <v>62.478547229</v>
      </c>
      <c r="E7" s="8">
        <v>58.315213638000003</v>
      </c>
      <c r="F7" s="8">
        <v>55.354448686999994</v>
      </c>
      <c r="G7" s="8">
        <v>59.050183476999997</v>
      </c>
      <c r="H7" s="8">
        <v>59.656829343999995</v>
      </c>
      <c r="I7" s="8">
        <v>58.622809122999996</v>
      </c>
      <c r="J7" s="8">
        <v>58.695595436000005</v>
      </c>
      <c r="K7" s="8">
        <v>63.347032593999998</v>
      </c>
      <c r="L7" s="8">
        <v>56.820840953999998</v>
      </c>
      <c r="M7" s="9">
        <v>60.740771653000003</v>
      </c>
    </row>
    <row r="8" spans="1:13" x14ac:dyDescent="0.35">
      <c r="A8" s="6" t="s">
        <v>15</v>
      </c>
      <c r="B8" s="7">
        <v>44.904001493000003</v>
      </c>
      <c r="C8" s="8">
        <v>39.232560871000004</v>
      </c>
      <c r="D8" s="8">
        <v>50.645016732999999</v>
      </c>
      <c r="E8" s="8">
        <v>46.777824113000001</v>
      </c>
      <c r="F8" s="8">
        <v>46.604122525000001</v>
      </c>
      <c r="G8" s="8">
        <v>50.340683663</v>
      </c>
      <c r="H8" s="8">
        <v>49.780890764999995</v>
      </c>
      <c r="I8" s="8">
        <v>47.549200486000004</v>
      </c>
      <c r="J8" s="8">
        <v>49.043309538999999</v>
      </c>
      <c r="K8" s="8">
        <v>48.939877454000005</v>
      </c>
      <c r="L8" s="8">
        <v>47.357700898000004</v>
      </c>
      <c r="M8" s="9">
        <v>52.428939972000002</v>
      </c>
    </row>
    <row r="9" spans="1:13" x14ac:dyDescent="0.35">
      <c r="A9" s="6" t="s">
        <v>16</v>
      </c>
      <c r="B9" s="7">
        <v>9.7790151689999973</v>
      </c>
      <c r="C9" s="8">
        <v>10.841293294999993</v>
      </c>
      <c r="D9" s="8">
        <v>11.833530496000002</v>
      </c>
      <c r="E9" s="8">
        <v>11.537389525000002</v>
      </c>
      <c r="F9" s="8">
        <v>8.7503261619999932</v>
      </c>
      <c r="G9" s="8">
        <v>8.7094998139999973</v>
      </c>
      <c r="H9" s="8">
        <v>9.8759385789999996</v>
      </c>
      <c r="I9" s="8">
        <v>11.073608636999992</v>
      </c>
      <c r="J9" s="8">
        <v>9.6522858970000058</v>
      </c>
      <c r="K9" s="8">
        <v>14.407155139999993</v>
      </c>
      <c r="L9" s="8">
        <v>9.4631400559999932</v>
      </c>
      <c r="M9" s="9">
        <v>8.3118316809999993</v>
      </c>
    </row>
    <row r="10" spans="1:13" x14ac:dyDescent="0.35">
      <c r="A10" s="6" t="s">
        <v>17</v>
      </c>
      <c r="B10" s="7"/>
      <c r="C10" s="8"/>
      <c r="D10" s="8"/>
      <c r="E10" s="8"/>
      <c r="F10" s="8"/>
      <c r="G10" s="8"/>
      <c r="H10" s="8"/>
      <c r="I10" s="8"/>
      <c r="J10" s="8"/>
      <c r="K10" s="8"/>
      <c r="L10" s="8"/>
      <c r="M10" s="9"/>
    </row>
    <row r="11" spans="1:13" x14ac:dyDescent="0.35">
      <c r="A11" s="4"/>
      <c r="B11" s="7"/>
      <c r="C11" s="8"/>
      <c r="D11" s="8"/>
      <c r="E11" s="8"/>
      <c r="F11" s="8"/>
      <c r="G11" s="8"/>
      <c r="H11" s="8"/>
      <c r="I11" s="8"/>
      <c r="J11" s="8"/>
      <c r="K11" s="8"/>
      <c r="L11" s="8"/>
      <c r="M11" s="9"/>
    </row>
    <row r="12" spans="1:13" x14ac:dyDescent="0.35">
      <c r="A12" s="10" t="s">
        <v>18</v>
      </c>
      <c r="B12" s="7"/>
      <c r="C12" s="8"/>
      <c r="D12" s="8"/>
      <c r="E12" s="8"/>
      <c r="F12" s="8"/>
      <c r="G12" s="8"/>
      <c r="H12" s="8"/>
      <c r="I12" s="8"/>
      <c r="J12" s="8"/>
      <c r="K12" s="8"/>
      <c r="L12" s="8"/>
      <c r="M12" s="9"/>
    </row>
    <row r="13" spans="1:13" x14ac:dyDescent="0.35">
      <c r="A13" s="6" t="s">
        <v>19</v>
      </c>
      <c r="B13" s="17">
        <v>4.1044193545895169</v>
      </c>
      <c r="C13" s="18">
        <v>7.3600948035630331</v>
      </c>
      <c r="D13" s="18">
        <v>5.1237308220829947</v>
      </c>
      <c r="E13" s="18">
        <v>12.36926185579723</v>
      </c>
      <c r="F13" s="18">
        <v>5.8614173754438337</v>
      </c>
      <c r="G13" s="18">
        <v>11.868376767288424</v>
      </c>
      <c r="H13" s="18">
        <v>7.8204351495035018</v>
      </c>
      <c r="I13" s="18">
        <v>11.037698502918246</v>
      </c>
      <c r="J13" s="18">
        <v>16.640698882121452</v>
      </c>
      <c r="K13" s="18">
        <v>15.377977385437646</v>
      </c>
      <c r="L13" s="18">
        <v>7.9476921718178772</v>
      </c>
      <c r="M13" s="19">
        <v>6.0755557736775545</v>
      </c>
    </row>
    <row r="14" spans="1:13" x14ac:dyDescent="0.35">
      <c r="A14" s="6" t="s">
        <v>20</v>
      </c>
      <c r="B14" s="17">
        <v>13.836831673411233</v>
      </c>
      <c r="C14" s="18">
        <v>11.758191165199317</v>
      </c>
      <c r="D14" s="18">
        <v>12.390795054037284</v>
      </c>
      <c r="E14" s="18">
        <v>9.5323463841419773</v>
      </c>
      <c r="F14" s="18">
        <v>5.6930463724221614</v>
      </c>
      <c r="G14" s="18">
        <v>7.6950923799864901</v>
      </c>
      <c r="H14" s="18">
        <v>2.8825522157553296</v>
      </c>
      <c r="I14" s="18">
        <v>6.7971471596939503</v>
      </c>
      <c r="J14" s="18">
        <v>12.840001160091807</v>
      </c>
      <c r="K14" s="18">
        <v>1.6967800724805304</v>
      </c>
      <c r="L14" s="18">
        <v>8.3705922024680746</v>
      </c>
      <c r="M14" s="19">
        <v>10.431133605591336</v>
      </c>
    </row>
    <row r="15" spans="1:13" x14ac:dyDescent="0.35">
      <c r="A15" s="4"/>
      <c r="B15" s="7"/>
      <c r="C15" s="8"/>
      <c r="D15" s="8"/>
      <c r="E15" s="8"/>
      <c r="F15" s="8"/>
      <c r="G15" s="8"/>
      <c r="H15" s="8"/>
      <c r="I15" s="8"/>
      <c r="J15" s="8"/>
      <c r="K15" s="8"/>
      <c r="L15" s="8"/>
      <c r="M15" s="9"/>
    </row>
    <row r="16" spans="1:13" x14ac:dyDescent="0.35">
      <c r="A16" s="4"/>
      <c r="B16" s="7"/>
      <c r="C16" s="8"/>
      <c r="D16" s="8"/>
      <c r="E16" s="8"/>
      <c r="F16" s="8"/>
      <c r="G16" s="8"/>
      <c r="H16" s="8"/>
      <c r="I16" s="8"/>
      <c r="J16" s="8"/>
      <c r="K16" s="8"/>
      <c r="L16" s="8"/>
      <c r="M16" s="9"/>
    </row>
    <row r="17" spans="1:13" x14ac:dyDescent="0.35">
      <c r="A17" s="5" t="s">
        <v>21</v>
      </c>
      <c r="B17" s="7"/>
      <c r="C17" s="8"/>
      <c r="D17" s="8"/>
      <c r="E17" s="8"/>
      <c r="F17" s="8"/>
      <c r="G17" s="8"/>
      <c r="H17" s="8"/>
      <c r="I17" s="8"/>
      <c r="J17" s="8"/>
      <c r="K17" s="8"/>
      <c r="L17" s="8"/>
      <c r="M17" s="9"/>
    </row>
    <row r="18" spans="1:13" x14ac:dyDescent="0.35">
      <c r="A18" s="6" t="s">
        <v>15</v>
      </c>
      <c r="B18" s="7">
        <v>17.864064082977727</v>
      </c>
      <c r="C18" s="8">
        <v>16.44917345027871</v>
      </c>
      <c r="D18" s="8">
        <v>20.573648330628615</v>
      </c>
      <c r="E18" s="8">
        <v>19.356217432299363</v>
      </c>
      <c r="F18" s="8">
        <v>18.370926383475126</v>
      </c>
      <c r="G18" s="8">
        <v>19.490102873607281</v>
      </c>
      <c r="H18" s="8">
        <v>19.91876028952948</v>
      </c>
      <c r="I18" s="8">
        <v>19.63726808387813</v>
      </c>
      <c r="J18" s="8">
        <v>19.022718114827086</v>
      </c>
      <c r="K18" s="8">
        <v>20.172399328404367</v>
      </c>
      <c r="L18" s="8">
        <v>18.018770369994527</v>
      </c>
      <c r="M18" s="9">
        <v>19.211967795238543</v>
      </c>
    </row>
    <row r="19" spans="1:13" x14ac:dyDescent="0.35">
      <c r="A19" s="6" t="s">
        <v>16</v>
      </c>
      <c r="B19" s="7">
        <v>14.669416744349389</v>
      </c>
      <c r="C19" s="8">
        <v>12.887827578167185</v>
      </c>
      <c r="D19" s="8">
        <v>16.676968498395421</v>
      </c>
      <c r="E19" s="8">
        <v>15.52668125614257</v>
      </c>
      <c r="F19" s="8">
        <v>15.466885216658286</v>
      </c>
      <c r="G19" s="8">
        <v>16.61544546600345</v>
      </c>
      <c r="H19" s="8">
        <v>16.621292835218615</v>
      </c>
      <c r="I19" s="8">
        <v>15.92786853933462</v>
      </c>
      <c r="J19" s="8">
        <v>15.894498485765517</v>
      </c>
      <c r="K19" s="8">
        <v>15.584546120930201</v>
      </c>
      <c r="L19" s="8">
        <v>15.017861816279124</v>
      </c>
      <c r="M19" s="9">
        <v>16.583779340201374</v>
      </c>
    </row>
    <row r="20" spans="1:13" x14ac:dyDescent="0.35">
      <c r="A20" s="6" t="s">
        <v>17</v>
      </c>
      <c r="B20" s="7">
        <v>3.1946473386283358</v>
      </c>
      <c r="C20" s="8">
        <v>3.5613458721115259</v>
      </c>
      <c r="D20" s="8">
        <v>3.8966798322331924</v>
      </c>
      <c r="E20" s="8">
        <v>3.8295361761567928</v>
      </c>
      <c r="F20" s="8">
        <v>2.9040411668168398</v>
      </c>
      <c r="G20" s="8">
        <v>2.8746574076038307</v>
      </c>
      <c r="H20" s="8">
        <v>3.2974674543108669</v>
      </c>
      <c r="I20" s="8">
        <v>3.7093995445435102</v>
      </c>
      <c r="J20" s="8">
        <v>3.12821962906157</v>
      </c>
      <c r="K20" s="8">
        <v>4.5878532074741667</v>
      </c>
      <c r="L20" s="8">
        <v>3.0009085537154023</v>
      </c>
      <c r="M20" s="9">
        <v>2.6281884550371686</v>
      </c>
    </row>
    <row r="21" spans="1:13" x14ac:dyDescent="0.35">
      <c r="A21" s="4"/>
      <c r="B21" s="7"/>
      <c r="C21" s="8"/>
      <c r="D21" s="8"/>
      <c r="E21" s="8"/>
      <c r="F21" s="8"/>
      <c r="G21" s="8"/>
      <c r="H21" s="8"/>
      <c r="I21" s="8"/>
      <c r="J21" s="8"/>
      <c r="K21" s="8"/>
      <c r="L21" s="8"/>
      <c r="M21" s="9"/>
    </row>
    <row r="22" spans="1:13" x14ac:dyDescent="0.35">
      <c r="A22" s="4"/>
      <c r="B22" s="7"/>
      <c r="C22" s="8"/>
      <c r="D22" s="8"/>
      <c r="E22" s="8"/>
      <c r="F22" s="8"/>
      <c r="G22" s="8"/>
      <c r="H22" s="8"/>
      <c r="I22" s="8"/>
      <c r="J22" s="8"/>
      <c r="K22" s="8"/>
      <c r="L22" s="8"/>
      <c r="M22" s="9"/>
    </row>
    <row r="23" spans="1:13" x14ac:dyDescent="0.35">
      <c r="A23" s="11" t="s">
        <v>22</v>
      </c>
      <c r="B23" s="7"/>
      <c r="C23" s="8"/>
      <c r="D23" s="8"/>
      <c r="E23" s="8"/>
      <c r="F23" s="8"/>
      <c r="G23" s="8"/>
      <c r="H23" s="8"/>
      <c r="I23" s="8"/>
      <c r="J23" s="8"/>
      <c r="K23" s="8"/>
      <c r="L23" s="8"/>
      <c r="M23" s="9"/>
    </row>
    <row r="24" spans="1:13" x14ac:dyDescent="0.35">
      <c r="A24" s="6" t="s">
        <v>23</v>
      </c>
      <c r="B24" s="7">
        <v>333.5</v>
      </c>
      <c r="C24" s="8">
        <v>338.6</v>
      </c>
      <c r="D24" s="8">
        <v>344.5</v>
      </c>
      <c r="E24" s="8">
        <v>393.2</v>
      </c>
      <c r="F24" s="8">
        <v>401.4</v>
      </c>
      <c r="G24" s="8">
        <v>406.3</v>
      </c>
      <c r="H24" s="8">
        <v>409.6</v>
      </c>
      <c r="I24" s="8">
        <v>412.1</v>
      </c>
      <c r="J24" s="8">
        <v>417.2</v>
      </c>
      <c r="K24" s="8">
        <v>429.1</v>
      </c>
      <c r="L24" s="8">
        <v>429.1</v>
      </c>
      <c r="M24" s="9">
        <v>423.4</v>
      </c>
    </row>
    <row r="25" spans="1:13" x14ac:dyDescent="0.35">
      <c r="A25" s="6" t="s">
        <v>24</v>
      </c>
      <c r="B25" s="7">
        <v>108.1</v>
      </c>
      <c r="C25" s="8">
        <v>109.8</v>
      </c>
      <c r="D25" s="8">
        <v>113.9</v>
      </c>
      <c r="E25" s="8">
        <v>130</v>
      </c>
      <c r="F25" s="8">
        <v>132.80000000000001</v>
      </c>
      <c r="G25" s="8">
        <v>134.4</v>
      </c>
      <c r="H25" s="8">
        <v>135.5</v>
      </c>
      <c r="I25" s="8">
        <v>136.30000000000001</v>
      </c>
      <c r="J25" s="8">
        <v>131</v>
      </c>
      <c r="K25" s="8">
        <v>134.80000000000001</v>
      </c>
      <c r="L25" s="8">
        <v>134.80000000000001</v>
      </c>
      <c r="M25" s="9">
        <v>133.6</v>
      </c>
    </row>
    <row r="26" spans="1:13" x14ac:dyDescent="0.35">
      <c r="A26" s="6" t="s">
        <v>25</v>
      </c>
      <c r="B26" s="7">
        <v>8.6999999999999993</v>
      </c>
      <c r="C26" s="8">
        <v>8.1</v>
      </c>
      <c r="D26" s="8">
        <v>8.4</v>
      </c>
      <c r="E26" s="8">
        <v>9.3000000000000007</v>
      </c>
      <c r="F26" s="8">
        <v>9.3000000000000007</v>
      </c>
      <c r="G26" s="8">
        <v>9.6</v>
      </c>
      <c r="H26" s="8">
        <v>9.6</v>
      </c>
      <c r="I26" s="8">
        <v>9.6</v>
      </c>
      <c r="J26" s="8">
        <v>9.6999999999999993</v>
      </c>
      <c r="K26" s="8">
        <v>10</v>
      </c>
      <c r="L26" s="8">
        <v>9.8000000000000007</v>
      </c>
      <c r="M26" s="9">
        <v>9.6999999999999993</v>
      </c>
    </row>
    <row r="27" spans="1:13" x14ac:dyDescent="0.35">
      <c r="A27" s="12"/>
      <c r="B27" s="20"/>
      <c r="C27" s="21"/>
      <c r="D27" s="21"/>
      <c r="E27" s="21"/>
      <c r="F27" s="21"/>
      <c r="G27" s="21"/>
      <c r="H27" s="21"/>
      <c r="I27" s="21"/>
      <c r="J27" s="21"/>
      <c r="K27" s="21"/>
      <c r="L27" s="21"/>
      <c r="M27" s="22"/>
    </row>
    <row r="31" spans="1:13" x14ac:dyDescent="0.35">
      <c r="B31" s="13">
        <v>333.5</v>
      </c>
      <c r="C31" s="13">
        <v>338.6</v>
      </c>
      <c r="D31" s="13">
        <v>344.5</v>
      </c>
      <c r="E31" s="13">
        <v>393.2</v>
      </c>
      <c r="F31" s="13">
        <v>401.4</v>
      </c>
      <c r="G31" s="13">
        <v>406.3</v>
      </c>
      <c r="H31" s="13">
        <v>409.6</v>
      </c>
      <c r="I31" s="13">
        <v>412.1</v>
      </c>
      <c r="J31" s="13">
        <v>417.2</v>
      </c>
      <c r="K31" s="13">
        <v>429.1</v>
      </c>
      <c r="L31" s="13">
        <v>429.1</v>
      </c>
      <c r="M31" s="13">
        <v>423.4</v>
      </c>
    </row>
    <row r="32" spans="1:13" x14ac:dyDescent="0.35">
      <c r="B32" s="13">
        <v>108.1</v>
      </c>
      <c r="C32" s="13">
        <v>109.8</v>
      </c>
      <c r="D32" s="13">
        <v>113.8</v>
      </c>
      <c r="E32" s="13">
        <v>130</v>
      </c>
      <c r="F32" s="13">
        <v>132.69999999999999</v>
      </c>
      <c r="G32" s="13">
        <v>134.30000000000001</v>
      </c>
      <c r="H32" s="13">
        <v>135.4</v>
      </c>
      <c r="I32" s="13">
        <v>136.30000000000001</v>
      </c>
      <c r="J32" s="13">
        <v>131</v>
      </c>
      <c r="K32" s="13">
        <v>134.80000000000001</v>
      </c>
      <c r="L32" s="13">
        <v>134.80000000000001</v>
      </c>
      <c r="M32" s="13">
        <v>133.6</v>
      </c>
    </row>
    <row r="33" spans="2:13" x14ac:dyDescent="0.35">
      <c r="B33" s="2" t="b">
        <v>1</v>
      </c>
      <c r="C33" s="2" t="b">
        <v>1</v>
      </c>
      <c r="D33" s="2" t="b">
        <v>1</v>
      </c>
      <c r="E33" s="2" t="b">
        <v>1</v>
      </c>
      <c r="F33" s="2" t="b">
        <v>1</v>
      </c>
      <c r="G33" s="2" t="b">
        <v>1</v>
      </c>
      <c r="H33" s="2" t="b">
        <v>1</v>
      </c>
      <c r="I33" s="2" t="b">
        <v>1</v>
      </c>
      <c r="J33" s="2" t="b">
        <v>1</v>
      </c>
      <c r="K33" s="2" t="b">
        <v>1</v>
      </c>
      <c r="L33" s="2" t="b">
        <v>1</v>
      </c>
      <c r="M33" s="2" t="b">
        <v>1</v>
      </c>
    </row>
    <row r="34" spans="2:13" x14ac:dyDescent="0.35">
      <c r="B34" s="2" t="b">
        <v>1</v>
      </c>
      <c r="C34" s="2" t="b">
        <v>1</v>
      </c>
      <c r="D34" s="2" t="b">
        <v>0</v>
      </c>
      <c r="E34" s="2" t="b">
        <v>1</v>
      </c>
      <c r="F34" s="2" t="b">
        <v>0</v>
      </c>
      <c r="G34" s="2" t="b">
        <v>0</v>
      </c>
      <c r="H34" s="2" t="b">
        <v>0</v>
      </c>
      <c r="I34" s="2" t="b">
        <v>1</v>
      </c>
      <c r="J34" s="2" t="b">
        <v>1</v>
      </c>
      <c r="K34" s="2" t="b">
        <v>1</v>
      </c>
      <c r="L34" s="2" t="b">
        <v>1</v>
      </c>
      <c r="M34" s="2" t="b">
        <v>1</v>
      </c>
    </row>
  </sheetData>
  <mergeCells count="2">
    <mergeCell ref="A4:A5"/>
    <mergeCell ref="B4:M4"/>
  </mergeCells>
  <printOptions horizontalCentered="1"/>
  <pageMargins left="0.25" right="0.25" top="0.75" bottom="0.75" header="0.3" footer="0.3"/>
  <pageSetup paperSize="9" scale="83" orientation="landscape"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M34"/>
  <sheetViews>
    <sheetView view="pageBreakPreview" zoomScale="80" zoomScaleNormal="80" zoomScaleSheetLayoutView="80" workbookViewId="0">
      <pane xSplit="1" ySplit="5" topLeftCell="B6" activePane="bottomRight" state="frozen"/>
      <selection pane="topRight"/>
      <selection pane="bottomLeft"/>
      <selection pane="bottomRight"/>
    </sheetView>
  </sheetViews>
  <sheetFormatPr defaultColWidth="9.1796875" defaultRowHeight="15.5" x14ac:dyDescent="0.35"/>
  <cols>
    <col min="1" max="1" width="45" style="2" bestFit="1" customWidth="1"/>
    <col min="2" max="13" width="10.7265625" style="2" customWidth="1"/>
    <col min="14" max="16384" width="9.1796875" style="2"/>
  </cols>
  <sheetData>
    <row r="2" spans="1:13" x14ac:dyDescent="0.35">
      <c r="A2" s="1" t="s">
        <v>0</v>
      </c>
      <c r="B2" s="1"/>
      <c r="C2" s="1"/>
      <c r="D2" s="1"/>
      <c r="E2" s="1"/>
      <c r="F2" s="1"/>
      <c r="G2" s="1"/>
      <c r="H2" s="1"/>
      <c r="I2" s="1"/>
      <c r="J2" s="1"/>
      <c r="K2" s="1"/>
      <c r="L2" s="1"/>
      <c r="M2" s="1"/>
    </row>
    <row r="4" spans="1:13" x14ac:dyDescent="0.35">
      <c r="A4" s="59" t="s">
        <v>1</v>
      </c>
      <c r="B4" s="58">
        <v>2012</v>
      </c>
      <c r="C4" s="58"/>
      <c r="D4" s="58"/>
      <c r="E4" s="58"/>
      <c r="F4" s="58"/>
      <c r="G4" s="58"/>
      <c r="H4" s="58"/>
      <c r="I4" s="58"/>
      <c r="J4" s="58"/>
      <c r="K4" s="58"/>
      <c r="L4" s="58"/>
      <c r="M4" s="58"/>
    </row>
    <row r="5" spans="1:13" x14ac:dyDescent="0.35">
      <c r="A5" s="59"/>
      <c r="B5" s="3" t="s">
        <v>2</v>
      </c>
      <c r="C5" s="3" t="s">
        <v>3</v>
      </c>
      <c r="D5" s="3" t="s">
        <v>4</v>
      </c>
      <c r="E5" s="3" t="s">
        <v>5</v>
      </c>
      <c r="F5" s="3" t="s">
        <v>6</v>
      </c>
      <c r="G5" s="3" t="s">
        <v>7</v>
      </c>
      <c r="H5" s="3" t="s">
        <v>8</v>
      </c>
      <c r="I5" s="3" t="s">
        <v>9</v>
      </c>
      <c r="J5" s="3" t="s">
        <v>10</v>
      </c>
      <c r="K5" s="3" t="s">
        <v>11</v>
      </c>
      <c r="L5" s="3" t="s">
        <v>12</v>
      </c>
      <c r="M5" s="3" t="s">
        <v>13</v>
      </c>
    </row>
    <row r="6" spans="1:13" x14ac:dyDescent="0.35">
      <c r="A6" s="4"/>
      <c r="B6" s="14"/>
      <c r="C6" s="15"/>
      <c r="D6" s="15"/>
      <c r="E6" s="15"/>
      <c r="F6" s="15"/>
      <c r="G6" s="15"/>
      <c r="H6" s="15"/>
      <c r="I6" s="15"/>
      <c r="J6" s="15"/>
      <c r="K6" s="15"/>
      <c r="L6" s="15"/>
      <c r="M6" s="16"/>
    </row>
    <row r="7" spans="1:13" x14ac:dyDescent="0.35">
      <c r="A7" s="5" t="s">
        <v>14</v>
      </c>
      <c r="B7" s="7">
        <v>55.113798764000002</v>
      </c>
      <c r="C7" s="8">
        <v>56.960978238000003</v>
      </c>
      <c r="D7" s="8">
        <v>62.004146713000004</v>
      </c>
      <c r="E7" s="8">
        <v>57.876348153000002</v>
      </c>
      <c r="F7" s="8">
        <v>58.930911972000004</v>
      </c>
      <c r="G7" s="8">
        <v>61.059412420999998</v>
      </c>
      <c r="H7" s="8">
        <v>58.051281794000005</v>
      </c>
      <c r="I7" s="8">
        <v>55.668073212000003</v>
      </c>
      <c r="J7" s="8">
        <v>59.942321870000001</v>
      </c>
      <c r="K7" s="8">
        <v>61.229715163000002</v>
      </c>
      <c r="L7" s="8">
        <v>58.316825835000003</v>
      </c>
      <c r="M7" s="9">
        <v>57.487433652</v>
      </c>
    </row>
    <row r="8" spans="1:13" x14ac:dyDescent="0.35">
      <c r="A8" s="6" t="s">
        <v>15</v>
      </c>
      <c r="B8" s="7">
        <v>46.299370759999995</v>
      </c>
      <c r="C8" s="8">
        <v>46.281107550999998</v>
      </c>
      <c r="D8" s="8">
        <v>51.331419683</v>
      </c>
      <c r="E8" s="8">
        <v>50.222817660000004</v>
      </c>
      <c r="F8" s="8">
        <v>54.166561790000003</v>
      </c>
      <c r="G8" s="8">
        <v>51.770512287999999</v>
      </c>
      <c r="H8" s="8">
        <v>54.504239099999999</v>
      </c>
      <c r="I8" s="8">
        <v>48.871576320999999</v>
      </c>
      <c r="J8" s="8">
        <v>53.142734185000002</v>
      </c>
      <c r="K8" s="8">
        <v>51.686300091999996</v>
      </c>
      <c r="L8" s="8">
        <v>49.377602699000001</v>
      </c>
      <c r="M8" s="9">
        <v>49.022707677</v>
      </c>
    </row>
    <row r="9" spans="1:13" x14ac:dyDescent="0.35">
      <c r="A9" s="6" t="s">
        <v>16</v>
      </c>
      <c r="B9" s="7">
        <v>8.8144280040000069</v>
      </c>
      <c r="C9" s="8">
        <v>10.679870687000005</v>
      </c>
      <c r="D9" s="8">
        <v>10.672727030000004</v>
      </c>
      <c r="E9" s="8">
        <v>7.6535304929999981</v>
      </c>
      <c r="F9" s="8">
        <v>4.7643501820000012</v>
      </c>
      <c r="G9" s="8">
        <v>9.2889001329999985</v>
      </c>
      <c r="H9" s="8">
        <v>3.5470426940000053</v>
      </c>
      <c r="I9" s="8">
        <v>6.7964968910000039</v>
      </c>
      <c r="J9" s="8">
        <v>6.7995876849999988</v>
      </c>
      <c r="K9" s="8">
        <v>9.5434150710000054</v>
      </c>
      <c r="L9" s="8">
        <v>8.9392231360000025</v>
      </c>
      <c r="M9" s="9">
        <v>8.4647259750000003</v>
      </c>
    </row>
    <row r="10" spans="1:13" x14ac:dyDescent="0.35">
      <c r="A10" s="6" t="s">
        <v>17</v>
      </c>
      <c r="B10" s="7"/>
      <c r="C10" s="8"/>
      <c r="D10" s="8"/>
      <c r="E10" s="8"/>
      <c r="F10" s="8"/>
      <c r="G10" s="8"/>
      <c r="H10" s="8"/>
      <c r="I10" s="8"/>
      <c r="J10" s="8"/>
      <c r="K10" s="8"/>
      <c r="L10" s="8"/>
      <c r="M10" s="9"/>
    </row>
    <row r="11" spans="1:13" x14ac:dyDescent="0.35">
      <c r="A11" s="4"/>
      <c r="B11" s="7"/>
      <c r="C11" s="8"/>
      <c r="D11" s="8"/>
      <c r="E11" s="8"/>
      <c r="F11" s="8"/>
      <c r="G11" s="8"/>
      <c r="H11" s="8"/>
      <c r="I11" s="8"/>
      <c r="J11" s="8"/>
      <c r="K11" s="8"/>
      <c r="L11" s="8"/>
      <c r="M11" s="9"/>
    </row>
    <row r="12" spans="1:13" x14ac:dyDescent="0.35">
      <c r="A12" s="10" t="s">
        <v>18</v>
      </c>
      <c r="B12" s="7"/>
      <c r="C12" s="8"/>
      <c r="D12" s="8"/>
      <c r="E12" s="8"/>
      <c r="F12" s="8"/>
      <c r="G12" s="8"/>
      <c r="H12" s="8"/>
      <c r="I12" s="8"/>
      <c r="J12" s="8"/>
      <c r="K12" s="8"/>
      <c r="L12" s="8"/>
      <c r="M12" s="9"/>
    </row>
    <row r="13" spans="1:13" x14ac:dyDescent="0.35">
      <c r="A13" s="6" t="s">
        <v>19</v>
      </c>
      <c r="B13" s="17">
        <v>0.78778042671401316</v>
      </c>
      <c r="C13" s="18">
        <v>13.753932439808757</v>
      </c>
      <c r="D13" s="18">
        <v>-0.75930145152254269</v>
      </c>
      <c r="E13" s="18">
        <v>-0.7525745986704635</v>
      </c>
      <c r="F13" s="18">
        <v>6.4610223203974249</v>
      </c>
      <c r="G13" s="18">
        <v>3.4025786639301447</v>
      </c>
      <c r="H13" s="18">
        <v>-2.6913055347643433</v>
      </c>
      <c r="I13" s="18">
        <v>-5.0402496147881397</v>
      </c>
      <c r="J13" s="18">
        <v>2.1240544963197383</v>
      </c>
      <c r="K13" s="18">
        <v>-3.3424098087911691</v>
      </c>
      <c r="L13" s="18">
        <v>2.6328101729629516</v>
      </c>
      <c r="M13" s="19">
        <v>-5.3561025197139012</v>
      </c>
    </row>
    <row r="14" spans="1:13" x14ac:dyDescent="0.35">
      <c r="A14" s="6" t="s">
        <v>20</v>
      </c>
      <c r="B14" s="17">
        <v>3.1074497162964621</v>
      </c>
      <c r="C14" s="18">
        <v>17.966063197292215</v>
      </c>
      <c r="D14" s="18">
        <v>1.3553217952690488</v>
      </c>
      <c r="E14" s="18">
        <v>7.364586986085575</v>
      </c>
      <c r="F14" s="18">
        <v>16.226974901079316</v>
      </c>
      <c r="G14" s="18">
        <v>2.840304344239386</v>
      </c>
      <c r="H14" s="18">
        <v>9.4882760481274975</v>
      </c>
      <c r="I14" s="18">
        <v>2.781068496386907</v>
      </c>
      <c r="J14" s="18">
        <v>8.3587846834440871</v>
      </c>
      <c r="K14" s="18">
        <v>5.6118298223803986</v>
      </c>
      <c r="L14" s="18">
        <v>4.265202412064939</v>
      </c>
      <c r="M14" s="19">
        <v>-6.4968551659047913</v>
      </c>
    </row>
    <row r="15" spans="1:13" x14ac:dyDescent="0.35">
      <c r="A15" s="4"/>
      <c r="B15" s="7"/>
      <c r="C15" s="8"/>
      <c r="D15" s="8"/>
      <c r="E15" s="8"/>
      <c r="F15" s="8"/>
      <c r="G15" s="8"/>
      <c r="H15" s="8"/>
      <c r="I15" s="8"/>
      <c r="J15" s="8"/>
      <c r="K15" s="8"/>
      <c r="L15" s="8"/>
      <c r="M15" s="9"/>
    </row>
    <row r="16" spans="1:13" x14ac:dyDescent="0.35">
      <c r="A16" s="4"/>
      <c r="B16" s="7"/>
      <c r="C16" s="8"/>
      <c r="D16" s="8"/>
      <c r="E16" s="8"/>
      <c r="F16" s="8"/>
      <c r="G16" s="8"/>
      <c r="H16" s="8"/>
      <c r="I16" s="8"/>
      <c r="J16" s="8"/>
      <c r="K16" s="8"/>
      <c r="L16" s="8"/>
      <c r="M16" s="9"/>
    </row>
    <row r="17" spans="1:13" x14ac:dyDescent="0.35">
      <c r="A17" s="5" t="s">
        <v>21</v>
      </c>
      <c r="B17" s="7"/>
      <c r="C17" s="8"/>
      <c r="D17" s="8"/>
      <c r="E17" s="8"/>
      <c r="F17" s="8"/>
      <c r="G17" s="8"/>
      <c r="H17" s="8"/>
      <c r="I17" s="8"/>
      <c r="J17" s="8"/>
      <c r="K17" s="8"/>
      <c r="L17" s="8"/>
      <c r="M17" s="9"/>
    </row>
    <row r="18" spans="1:13" x14ac:dyDescent="0.35">
      <c r="A18" s="6" t="s">
        <v>15</v>
      </c>
      <c r="B18" s="7">
        <v>17.701108497853209</v>
      </c>
      <c r="C18" s="8">
        <v>18.838863460346975</v>
      </c>
      <c r="D18" s="8">
        <v>20.367018203462464</v>
      </c>
      <c r="E18" s="8">
        <v>18.901840303336854</v>
      </c>
      <c r="F18" s="8">
        <v>18.991773474888799</v>
      </c>
      <c r="G18" s="8">
        <v>19.207328844614711</v>
      </c>
      <c r="H18" s="8">
        <v>18.323348079512762</v>
      </c>
      <c r="I18" s="8">
        <v>17.858544082728951</v>
      </c>
      <c r="J18" s="8">
        <v>19.446656191737294</v>
      </c>
      <c r="K18" s="8">
        <v>20.022336330410369</v>
      </c>
      <c r="L18" s="8">
        <v>19.067210781472863</v>
      </c>
      <c r="M18" s="9">
        <v>18.811686951570593</v>
      </c>
    </row>
    <row r="19" spans="1:13" x14ac:dyDescent="0.35">
      <c r="A19" s="6" t="s">
        <v>16</v>
      </c>
      <c r="B19" s="7">
        <v>14.870145110382367</v>
      </c>
      <c r="C19" s="8">
        <v>15.306679992466643</v>
      </c>
      <c r="D19" s="8">
        <v>16.861258714395564</v>
      </c>
      <c r="E19" s="8">
        <v>16.402273282401616</v>
      </c>
      <c r="F19" s="8">
        <v>17.456357572033248</v>
      </c>
      <c r="G19" s="8">
        <v>16.28533938573884</v>
      </c>
      <c r="H19" s="8">
        <v>17.203756988213684</v>
      </c>
      <c r="I19" s="8">
        <v>15.678200263861338</v>
      </c>
      <c r="J19" s="8">
        <v>17.24071488298155</v>
      </c>
      <c r="K19" s="8">
        <v>16.901605394726772</v>
      </c>
      <c r="L19" s="8">
        <v>16.144451366565988</v>
      </c>
      <c r="M19" s="9">
        <v>16.04176376911542</v>
      </c>
    </row>
    <row r="20" spans="1:13" x14ac:dyDescent="0.35">
      <c r="A20" s="6" t="s">
        <v>17</v>
      </c>
      <c r="B20" s="7">
        <v>2.8309633874708418</v>
      </c>
      <c r="C20" s="8">
        <v>3.5321834678803334</v>
      </c>
      <c r="D20" s="8">
        <v>3.5057594890668988</v>
      </c>
      <c r="E20" s="8">
        <v>2.4995670209352392</v>
      </c>
      <c r="F20" s="8">
        <v>1.5354159028555514</v>
      </c>
      <c r="G20" s="8">
        <v>2.9219894588758724</v>
      </c>
      <c r="H20" s="8">
        <v>1.1195910912990767</v>
      </c>
      <c r="I20" s="8">
        <v>2.1803438188676116</v>
      </c>
      <c r="J20" s="8">
        <v>2.2059413087557442</v>
      </c>
      <c r="K20" s="8">
        <v>3.1207309356835977</v>
      </c>
      <c r="L20" s="8">
        <v>2.9227594149068756</v>
      </c>
      <c r="M20" s="9">
        <v>2.76992318245517</v>
      </c>
    </row>
    <row r="21" spans="1:13" x14ac:dyDescent="0.35">
      <c r="A21" s="4"/>
      <c r="B21" s="7"/>
      <c r="C21" s="8"/>
      <c r="D21" s="8"/>
      <c r="E21" s="8"/>
      <c r="F21" s="8"/>
      <c r="G21" s="8"/>
      <c r="H21" s="8"/>
      <c r="I21" s="8"/>
      <c r="J21" s="8"/>
      <c r="K21" s="8"/>
      <c r="L21" s="8"/>
      <c r="M21" s="9"/>
    </row>
    <row r="22" spans="1:13" x14ac:dyDescent="0.35">
      <c r="A22" s="4"/>
      <c r="B22" s="7"/>
      <c r="C22" s="8"/>
      <c r="D22" s="8"/>
      <c r="E22" s="8"/>
      <c r="F22" s="8"/>
      <c r="G22" s="8"/>
      <c r="H22" s="8"/>
      <c r="I22" s="8"/>
      <c r="J22" s="8"/>
      <c r="K22" s="8"/>
      <c r="L22" s="8"/>
      <c r="M22" s="9"/>
    </row>
    <row r="23" spans="1:13" x14ac:dyDescent="0.35">
      <c r="A23" s="11" t="s">
        <v>22</v>
      </c>
      <c r="B23" s="7"/>
      <c r="C23" s="8"/>
      <c r="D23" s="8"/>
      <c r="E23" s="8"/>
      <c r="F23" s="8"/>
      <c r="G23" s="8"/>
      <c r="H23" s="8"/>
      <c r="I23" s="8"/>
      <c r="J23" s="8"/>
      <c r="K23" s="8"/>
      <c r="L23" s="8"/>
      <c r="M23" s="9"/>
    </row>
    <row r="24" spans="1:13" x14ac:dyDescent="0.35">
      <c r="A24" s="6" t="s">
        <v>23</v>
      </c>
      <c r="B24" s="7">
        <v>424.8</v>
      </c>
      <c r="C24" s="8">
        <v>426.7</v>
      </c>
      <c r="D24" s="8">
        <v>416.1</v>
      </c>
      <c r="E24" s="8">
        <v>416.9</v>
      </c>
      <c r="F24" s="8">
        <v>417</v>
      </c>
      <c r="G24" s="8">
        <v>428.8</v>
      </c>
      <c r="H24" s="8">
        <v>429.6</v>
      </c>
      <c r="I24" s="8">
        <v>431.1</v>
      </c>
      <c r="J24" s="8">
        <v>421.3</v>
      </c>
      <c r="K24" s="8">
        <v>423.9</v>
      </c>
      <c r="L24" s="8">
        <v>426.2</v>
      </c>
      <c r="M24" s="9">
        <v>427.2</v>
      </c>
    </row>
    <row r="25" spans="1:13" x14ac:dyDescent="0.35">
      <c r="A25" s="6" t="s">
        <v>24</v>
      </c>
      <c r="B25" s="7">
        <v>134.1</v>
      </c>
      <c r="C25" s="8">
        <v>134.80000000000001</v>
      </c>
      <c r="D25" s="8">
        <v>135.69999999999999</v>
      </c>
      <c r="E25" s="8">
        <v>135.9</v>
      </c>
      <c r="F25" s="8">
        <v>136</v>
      </c>
      <c r="G25" s="8">
        <v>134.19999999999999</v>
      </c>
      <c r="H25" s="8">
        <v>134.5</v>
      </c>
      <c r="I25" s="8">
        <v>135</v>
      </c>
      <c r="J25" s="8">
        <v>137.5</v>
      </c>
      <c r="K25" s="8">
        <v>138.30000000000001</v>
      </c>
      <c r="L25" s="8">
        <v>139.1</v>
      </c>
      <c r="M25" s="9">
        <v>139.69999999999999</v>
      </c>
    </row>
    <row r="26" spans="1:13" x14ac:dyDescent="0.35">
      <c r="A26" s="6" t="s">
        <v>25</v>
      </c>
      <c r="B26" s="7">
        <v>9.6</v>
      </c>
      <c r="C26" s="8">
        <v>9.4</v>
      </c>
      <c r="D26" s="8">
        <v>9.4</v>
      </c>
      <c r="E26" s="8">
        <v>9.5</v>
      </c>
      <c r="F26" s="8">
        <v>9.3000000000000007</v>
      </c>
      <c r="G26" s="8">
        <v>9.4</v>
      </c>
      <c r="H26" s="8">
        <v>9.5</v>
      </c>
      <c r="I26" s="8">
        <v>9.5</v>
      </c>
      <c r="J26" s="8">
        <v>9.1999999999999993</v>
      </c>
      <c r="K26" s="8">
        <v>9.3000000000000007</v>
      </c>
      <c r="L26" s="8">
        <v>9.3000000000000007</v>
      </c>
      <c r="M26" s="9">
        <v>9.5</v>
      </c>
    </row>
    <row r="27" spans="1:13" x14ac:dyDescent="0.35">
      <c r="A27" s="12"/>
      <c r="B27" s="20"/>
      <c r="C27" s="21"/>
      <c r="D27" s="21"/>
      <c r="E27" s="21"/>
      <c r="F27" s="21"/>
      <c r="G27" s="21"/>
      <c r="H27" s="21"/>
      <c r="I27" s="21"/>
      <c r="J27" s="21"/>
      <c r="K27" s="21"/>
      <c r="L27" s="21"/>
      <c r="M27" s="22"/>
    </row>
    <row r="31" spans="1:13" x14ac:dyDescent="0.35">
      <c r="B31" s="13">
        <v>424.8</v>
      </c>
      <c r="C31" s="13">
        <v>426.7</v>
      </c>
      <c r="D31" s="13">
        <v>416.1</v>
      </c>
      <c r="E31" s="13">
        <v>416.9</v>
      </c>
      <c r="F31" s="13">
        <v>417</v>
      </c>
      <c r="G31" s="13">
        <v>428.8</v>
      </c>
      <c r="H31" s="13">
        <v>429.6</v>
      </c>
      <c r="I31" s="13">
        <v>431.1</v>
      </c>
      <c r="J31" s="13">
        <v>421.3</v>
      </c>
      <c r="K31" s="13">
        <v>423.9</v>
      </c>
      <c r="L31" s="13">
        <v>426.2</v>
      </c>
      <c r="M31" s="13">
        <v>427.1</v>
      </c>
    </row>
    <row r="32" spans="1:13" x14ac:dyDescent="0.35">
      <c r="B32" s="13">
        <v>134.1</v>
      </c>
      <c r="C32" s="13">
        <v>134.69999999999999</v>
      </c>
      <c r="D32" s="13">
        <v>135.69999999999999</v>
      </c>
      <c r="E32" s="13">
        <v>135.9</v>
      </c>
      <c r="F32" s="13">
        <v>136</v>
      </c>
      <c r="G32" s="13">
        <v>134.19999999999999</v>
      </c>
      <c r="H32" s="13">
        <v>134.5</v>
      </c>
      <c r="I32" s="13">
        <v>134.9</v>
      </c>
      <c r="J32" s="13">
        <v>137.5</v>
      </c>
      <c r="K32" s="13">
        <v>138.30000000000001</v>
      </c>
      <c r="L32" s="13">
        <v>139.1</v>
      </c>
      <c r="M32" s="13">
        <v>139.69999999999999</v>
      </c>
    </row>
    <row r="33" spans="2:13" x14ac:dyDescent="0.35">
      <c r="B33" s="2" t="b">
        <v>1</v>
      </c>
      <c r="C33" s="2" t="b">
        <v>1</v>
      </c>
      <c r="D33" s="2" t="b">
        <v>1</v>
      </c>
      <c r="E33" s="2" t="b">
        <v>1</v>
      </c>
      <c r="F33" s="2" t="b">
        <v>1</v>
      </c>
      <c r="G33" s="2" t="b">
        <v>1</v>
      </c>
      <c r="H33" s="2" t="b">
        <v>1</v>
      </c>
      <c r="I33" s="2" t="b">
        <v>1</v>
      </c>
      <c r="J33" s="2" t="b">
        <v>1</v>
      </c>
      <c r="K33" s="2" t="b">
        <v>1</v>
      </c>
      <c r="L33" s="2" t="b">
        <v>1</v>
      </c>
      <c r="M33" s="2" t="b">
        <v>0</v>
      </c>
    </row>
    <row r="34" spans="2:13" x14ac:dyDescent="0.35">
      <c r="B34" s="2" t="b">
        <v>1</v>
      </c>
      <c r="C34" s="2" t="b">
        <v>0</v>
      </c>
      <c r="D34" s="2" t="b">
        <v>1</v>
      </c>
      <c r="E34" s="2" t="b">
        <v>1</v>
      </c>
      <c r="F34" s="2" t="b">
        <v>1</v>
      </c>
      <c r="G34" s="2" t="b">
        <v>1</v>
      </c>
      <c r="H34" s="2" t="b">
        <v>1</v>
      </c>
      <c r="I34" s="2" t="b">
        <v>0</v>
      </c>
      <c r="J34" s="2" t="b">
        <v>1</v>
      </c>
      <c r="K34" s="2" t="b">
        <v>1</v>
      </c>
      <c r="L34" s="2" t="b">
        <v>1</v>
      </c>
      <c r="M34" s="2" t="b">
        <v>1</v>
      </c>
    </row>
  </sheetData>
  <mergeCells count="2">
    <mergeCell ref="A4:A5"/>
    <mergeCell ref="B4:M4"/>
  </mergeCells>
  <printOptions horizontalCentered="1"/>
  <pageMargins left="0.25" right="0.25" top="0.75" bottom="0.75" header="0.3" footer="0.3"/>
  <pageSetup paperSize="9" scale="83" orientation="landscape"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M27"/>
  <sheetViews>
    <sheetView view="pageBreakPreview" zoomScale="80" zoomScaleNormal="80" zoomScaleSheetLayoutView="80" workbookViewId="0">
      <pane xSplit="1" ySplit="5" topLeftCell="B6" activePane="bottomRight" state="frozen"/>
      <selection pane="topRight"/>
      <selection pane="bottomLeft"/>
      <selection pane="bottomRight"/>
    </sheetView>
  </sheetViews>
  <sheetFormatPr defaultColWidth="9.1796875" defaultRowHeight="15.5" x14ac:dyDescent="0.35"/>
  <cols>
    <col min="1" max="1" width="45" style="2" bestFit="1" customWidth="1"/>
    <col min="2" max="13" width="10.7265625" style="2" customWidth="1"/>
    <col min="14" max="16384" width="9.1796875" style="2"/>
  </cols>
  <sheetData>
    <row r="2" spans="1:13" x14ac:dyDescent="0.35">
      <c r="A2" s="1" t="s">
        <v>0</v>
      </c>
      <c r="B2" s="1"/>
      <c r="C2" s="1"/>
      <c r="D2" s="1"/>
      <c r="E2" s="1"/>
      <c r="F2" s="1"/>
      <c r="G2" s="1"/>
      <c r="H2" s="1"/>
      <c r="I2" s="1"/>
      <c r="J2" s="1"/>
      <c r="K2" s="1"/>
      <c r="L2" s="1"/>
      <c r="M2" s="1"/>
    </row>
    <row r="4" spans="1:13" x14ac:dyDescent="0.35">
      <c r="A4" s="59" t="s">
        <v>1</v>
      </c>
      <c r="B4" s="58">
        <v>2013</v>
      </c>
      <c r="C4" s="58"/>
      <c r="D4" s="58"/>
      <c r="E4" s="58"/>
      <c r="F4" s="58"/>
      <c r="G4" s="58"/>
      <c r="H4" s="58"/>
      <c r="I4" s="58"/>
      <c r="J4" s="58"/>
      <c r="K4" s="58"/>
      <c r="L4" s="58"/>
      <c r="M4" s="58"/>
    </row>
    <row r="5" spans="1:13" x14ac:dyDescent="0.35">
      <c r="A5" s="59"/>
      <c r="B5" s="3" t="s">
        <v>2</v>
      </c>
      <c r="C5" s="3" t="s">
        <v>3</v>
      </c>
      <c r="D5" s="3" t="s">
        <v>4</v>
      </c>
      <c r="E5" s="3" t="s">
        <v>5</v>
      </c>
      <c r="F5" s="3" t="s">
        <v>6</v>
      </c>
      <c r="G5" s="3" t="s">
        <v>7</v>
      </c>
      <c r="H5" s="3" t="s">
        <v>8</v>
      </c>
      <c r="I5" s="3" t="s">
        <v>9</v>
      </c>
      <c r="J5" s="3" t="s">
        <v>10</v>
      </c>
      <c r="K5" s="3" t="s">
        <v>11</v>
      </c>
      <c r="L5" s="3" t="s">
        <v>12</v>
      </c>
      <c r="M5" s="3" t="s">
        <v>13</v>
      </c>
    </row>
    <row r="6" spans="1:13" x14ac:dyDescent="0.35">
      <c r="A6" s="4"/>
      <c r="B6" s="14"/>
      <c r="C6" s="15"/>
      <c r="D6" s="15"/>
      <c r="E6" s="15"/>
      <c r="F6" s="15"/>
      <c r="G6" s="15"/>
      <c r="H6" s="15"/>
      <c r="I6" s="15"/>
      <c r="J6" s="15"/>
      <c r="K6" s="15"/>
      <c r="L6" s="15"/>
      <c r="M6" s="16"/>
    </row>
    <row r="7" spans="1:13" x14ac:dyDescent="0.35">
      <c r="A7" s="5" t="s">
        <v>14</v>
      </c>
      <c r="B7" s="7">
        <v>57.080009967999999</v>
      </c>
      <c r="C7" s="8">
        <v>52.493269341999998</v>
      </c>
      <c r="D7" s="8">
        <v>60.049396557999998</v>
      </c>
      <c r="E7" s="8">
        <v>55.836591370000001</v>
      </c>
      <c r="F7" s="8">
        <v>55.656734154999995</v>
      </c>
      <c r="G7" s="8">
        <v>56.648840040000003</v>
      </c>
      <c r="H7" s="8">
        <v>60.629588129000005</v>
      </c>
      <c r="I7" s="8">
        <v>62.795949689000004</v>
      </c>
      <c r="J7" s="8">
        <v>63.283497109999999</v>
      </c>
      <c r="K7" s="8">
        <v>67.193590151999999</v>
      </c>
      <c r="L7" s="8">
        <v>62.408583265000004</v>
      </c>
      <c r="M7" s="9">
        <v>65.916348664000012</v>
      </c>
    </row>
    <row r="8" spans="1:13" x14ac:dyDescent="0.35">
      <c r="A8" s="6" t="s">
        <v>15</v>
      </c>
      <c r="B8" s="7">
        <v>53.724592563999998</v>
      </c>
      <c r="C8" s="8">
        <v>44.254804366999998</v>
      </c>
      <c r="D8" s="8">
        <v>55.111512363999999</v>
      </c>
      <c r="E8" s="8">
        <v>54.771255536999995</v>
      </c>
      <c r="F8" s="8">
        <v>52.92249004</v>
      </c>
      <c r="G8" s="8">
        <v>52.423218308000003</v>
      </c>
      <c r="H8" s="8">
        <v>57.863972251</v>
      </c>
      <c r="I8" s="8">
        <v>55.788771651000005</v>
      </c>
      <c r="J8" s="8">
        <v>54.599253291000004</v>
      </c>
      <c r="K8" s="8">
        <v>58.561683031999998</v>
      </c>
      <c r="L8" s="8">
        <v>52.523550274999998</v>
      </c>
      <c r="M8" s="9">
        <v>56.149769627000005</v>
      </c>
    </row>
    <row r="9" spans="1:13" x14ac:dyDescent="0.35">
      <c r="A9" s="6" t="s">
        <v>16</v>
      </c>
      <c r="B9" s="7">
        <v>3.3554174040000007</v>
      </c>
      <c r="C9" s="8">
        <v>8.2384649749999994</v>
      </c>
      <c r="D9" s="8">
        <v>4.9378841939999987</v>
      </c>
      <c r="E9" s="8">
        <v>1.065335833000006</v>
      </c>
      <c r="F9" s="8">
        <v>2.7342441149999956</v>
      </c>
      <c r="G9" s="8">
        <v>4.2256217320000005</v>
      </c>
      <c r="H9" s="8">
        <v>2.7656158780000055</v>
      </c>
      <c r="I9" s="8">
        <v>7.0071780379999993</v>
      </c>
      <c r="J9" s="8">
        <v>8.6842438189999953</v>
      </c>
      <c r="K9" s="8">
        <v>8.631907120000001</v>
      </c>
      <c r="L9" s="8">
        <v>9.8850329900000062</v>
      </c>
      <c r="M9" s="9">
        <v>9.7665790370000067</v>
      </c>
    </row>
    <row r="10" spans="1:13" x14ac:dyDescent="0.35">
      <c r="A10" s="6" t="s">
        <v>17</v>
      </c>
      <c r="B10" s="7"/>
      <c r="C10" s="8"/>
      <c r="D10" s="8"/>
      <c r="E10" s="8"/>
      <c r="F10" s="8"/>
      <c r="G10" s="8"/>
      <c r="H10" s="8"/>
      <c r="I10" s="8"/>
      <c r="J10" s="8"/>
      <c r="K10" s="8"/>
      <c r="L10" s="8"/>
      <c r="M10" s="9"/>
    </row>
    <row r="11" spans="1:13" x14ac:dyDescent="0.35">
      <c r="A11" s="4"/>
      <c r="B11" s="7"/>
      <c r="C11" s="8"/>
      <c r="D11" s="8"/>
      <c r="E11" s="8"/>
      <c r="F11" s="8"/>
      <c r="G11" s="8"/>
      <c r="H11" s="8"/>
      <c r="I11" s="8"/>
      <c r="J11" s="8"/>
      <c r="K11" s="8"/>
      <c r="L11" s="8"/>
      <c r="M11" s="9"/>
    </row>
    <row r="12" spans="1:13" x14ac:dyDescent="0.35">
      <c r="A12" s="10" t="s">
        <v>18</v>
      </c>
      <c r="B12" s="7"/>
      <c r="C12" s="8"/>
      <c r="D12" s="8"/>
      <c r="E12" s="8"/>
      <c r="F12" s="8"/>
      <c r="G12" s="8"/>
      <c r="H12" s="8"/>
      <c r="I12" s="8"/>
      <c r="J12" s="8"/>
      <c r="K12" s="8"/>
      <c r="L12" s="8"/>
      <c r="M12" s="9"/>
    </row>
    <row r="13" spans="1:13" x14ac:dyDescent="0.35">
      <c r="A13" s="6" t="s">
        <v>19</v>
      </c>
      <c r="B13" s="17">
        <v>3.5675479609369898</v>
      </c>
      <c r="C13" s="18">
        <v>-7.8434553517191752</v>
      </c>
      <c r="D13" s="18">
        <v>-3.1526119761763671</v>
      </c>
      <c r="E13" s="18">
        <v>-3.5243356709510509</v>
      </c>
      <c r="F13" s="18">
        <v>-5.5559598645880115</v>
      </c>
      <c r="G13" s="18">
        <v>-7.22341111078737</v>
      </c>
      <c r="H13" s="18">
        <v>4.4414287769723115</v>
      </c>
      <c r="I13" s="18">
        <v>12.804244993095049</v>
      </c>
      <c r="J13" s="18">
        <v>5.5739836825910327</v>
      </c>
      <c r="K13" s="18">
        <v>9.7401645150945626</v>
      </c>
      <c r="L13" s="18">
        <v>7.0164268569367971</v>
      </c>
      <c r="M13" s="19">
        <v>14.662186979896209</v>
      </c>
    </row>
    <row r="14" spans="1:13" x14ac:dyDescent="0.35">
      <c r="A14" s="6" t="s">
        <v>20</v>
      </c>
      <c r="B14" s="17">
        <v>16.0374140773744</v>
      </c>
      <c r="C14" s="18">
        <v>-4.3782512805405354</v>
      </c>
      <c r="D14" s="18">
        <v>7.3640914362863352</v>
      </c>
      <c r="E14" s="18">
        <v>9.0565167167484528</v>
      </c>
      <c r="F14" s="18">
        <v>-2.2967522930903095</v>
      </c>
      <c r="G14" s="18">
        <v>1.2607679374872616</v>
      </c>
      <c r="H14" s="18">
        <v>6.1641685242790567</v>
      </c>
      <c r="I14" s="18">
        <v>14.153820790567995</v>
      </c>
      <c r="J14" s="18">
        <v>2.7407680999806727</v>
      </c>
      <c r="K14" s="18">
        <v>13.302137950989025</v>
      </c>
      <c r="L14" s="18">
        <v>6.3712035498712183</v>
      </c>
      <c r="M14" s="19">
        <v>14.53828702600164</v>
      </c>
    </row>
    <row r="15" spans="1:13" x14ac:dyDescent="0.35">
      <c r="A15" s="4"/>
      <c r="B15" s="7"/>
      <c r="C15" s="8"/>
      <c r="D15" s="8"/>
      <c r="E15" s="8"/>
      <c r="F15" s="8"/>
      <c r="G15" s="8"/>
      <c r="H15" s="8"/>
      <c r="I15" s="8"/>
      <c r="J15" s="8"/>
      <c r="K15" s="8"/>
      <c r="L15" s="8"/>
      <c r="M15" s="9"/>
    </row>
    <row r="16" spans="1:13" x14ac:dyDescent="0.35">
      <c r="A16" s="4"/>
      <c r="B16" s="7"/>
      <c r="C16" s="8"/>
      <c r="D16" s="8"/>
      <c r="E16" s="8"/>
      <c r="F16" s="8"/>
      <c r="G16" s="8"/>
      <c r="H16" s="8"/>
      <c r="I16" s="8"/>
      <c r="J16" s="8"/>
      <c r="K16" s="8"/>
      <c r="L16" s="8"/>
      <c r="M16" s="9"/>
    </row>
    <row r="17" spans="1:13" x14ac:dyDescent="0.35">
      <c r="A17" s="5" t="s">
        <v>21</v>
      </c>
      <c r="B17" s="7"/>
      <c r="C17" s="8"/>
      <c r="D17" s="8"/>
      <c r="E17" s="8"/>
      <c r="F17" s="8"/>
      <c r="G17" s="8"/>
      <c r="H17" s="8"/>
      <c r="I17" s="8"/>
      <c r="J17" s="8"/>
      <c r="K17" s="8"/>
      <c r="L17" s="8"/>
      <c r="M17" s="9"/>
    </row>
    <row r="18" spans="1:13" x14ac:dyDescent="0.35">
      <c r="A18" s="6" t="s">
        <v>15</v>
      </c>
      <c r="B18" s="7">
        <v>18.782791099235673</v>
      </c>
      <c r="C18" s="8">
        <v>16.945611925429748</v>
      </c>
      <c r="D18" s="8">
        <v>19.323207124060971</v>
      </c>
      <c r="E18" s="8">
        <v>18.308375185128607</v>
      </c>
      <c r="F18" s="8">
        <v>18.448872464682019</v>
      </c>
      <c r="G18" s="8">
        <v>17.990183808503037</v>
      </c>
      <c r="H18" s="8">
        <v>19.002799384693169</v>
      </c>
      <c r="I18" s="8">
        <v>19.135480532354151</v>
      </c>
      <c r="J18" s="8">
        <v>19.470197786341156</v>
      </c>
      <c r="K18" s="8">
        <v>21.138338676725876</v>
      </c>
      <c r="L18" s="8">
        <v>19.499254666953078</v>
      </c>
      <c r="M18" s="9">
        <v>20.286337661897637</v>
      </c>
    </row>
    <row r="19" spans="1:13" x14ac:dyDescent="0.35">
      <c r="A19" s="6" t="s">
        <v>16</v>
      </c>
      <c r="B19" s="7">
        <v>17.678654919417134</v>
      </c>
      <c r="C19" s="8">
        <v>14.286112296666936</v>
      </c>
      <c r="D19" s="8">
        <v>17.734252621526888</v>
      </c>
      <c r="E19" s="8">
        <v>17.959060020105746</v>
      </c>
      <c r="F19" s="8">
        <v>17.542536120467854</v>
      </c>
      <c r="G19" s="8">
        <v>16.648237325393989</v>
      </c>
      <c r="H19" s="8">
        <v>18.135987563492311</v>
      </c>
      <c r="I19" s="8">
        <v>17.000219904925878</v>
      </c>
      <c r="J19" s="8">
        <v>16.798348844636223</v>
      </c>
      <c r="K19" s="8">
        <v>18.422838943554222</v>
      </c>
      <c r="L19" s="8">
        <v>16.410724763225218</v>
      </c>
      <c r="M19" s="9">
        <v>17.280586825240626</v>
      </c>
    </row>
    <row r="20" spans="1:13" x14ac:dyDescent="0.35">
      <c r="A20" s="6" t="s">
        <v>17</v>
      </c>
      <c r="B20" s="7">
        <v>1.104136179818539</v>
      </c>
      <c r="C20" s="8">
        <v>2.6594996287628128</v>
      </c>
      <c r="D20" s="8">
        <v>1.588954502534085</v>
      </c>
      <c r="E20" s="8">
        <v>0.34931516502286103</v>
      </c>
      <c r="F20" s="8">
        <v>0.90633634421416354</v>
      </c>
      <c r="G20" s="8">
        <v>1.3419464831090482</v>
      </c>
      <c r="H20" s="8">
        <v>0.86681182120085576</v>
      </c>
      <c r="I20" s="8">
        <v>2.1352606274282735</v>
      </c>
      <c r="J20" s="8">
        <v>2.6718489417049311</v>
      </c>
      <c r="K20" s="8">
        <v>2.7154997331716548</v>
      </c>
      <c r="L20" s="8">
        <v>3.08852990372786</v>
      </c>
      <c r="M20" s="9">
        <v>3.0057508366570111</v>
      </c>
    </row>
    <row r="21" spans="1:13" x14ac:dyDescent="0.35">
      <c r="A21" s="4"/>
      <c r="B21" s="7"/>
      <c r="C21" s="8"/>
      <c r="D21" s="8"/>
      <c r="E21" s="8"/>
      <c r="F21" s="8"/>
      <c r="G21" s="8"/>
      <c r="H21" s="8"/>
      <c r="I21" s="8"/>
      <c r="J21" s="8"/>
      <c r="K21" s="8"/>
      <c r="L21" s="8"/>
      <c r="M21" s="9"/>
    </row>
    <row r="22" spans="1:13" x14ac:dyDescent="0.35">
      <c r="A22" s="4"/>
      <c r="B22" s="7"/>
      <c r="C22" s="8"/>
      <c r="D22" s="8"/>
      <c r="E22" s="8"/>
      <c r="F22" s="8"/>
      <c r="G22" s="8"/>
      <c r="H22" s="8"/>
      <c r="I22" s="8"/>
      <c r="J22" s="8"/>
      <c r="K22" s="8"/>
      <c r="L22" s="8"/>
      <c r="M22" s="9"/>
    </row>
    <row r="23" spans="1:13" x14ac:dyDescent="0.35">
      <c r="A23" s="11" t="s">
        <v>22</v>
      </c>
      <c r="B23" s="7"/>
      <c r="C23" s="8"/>
      <c r="D23" s="8"/>
      <c r="E23" s="8"/>
      <c r="F23" s="8"/>
      <c r="G23" s="8"/>
      <c r="H23" s="8"/>
      <c r="I23" s="8"/>
      <c r="J23" s="8"/>
      <c r="K23" s="8"/>
      <c r="L23" s="8"/>
      <c r="M23" s="9"/>
    </row>
    <row r="24" spans="1:13" x14ac:dyDescent="0.35">
      <c r="A24" s="6" t="s">
        <v>23</v>
      </c>
      <c r="B24" s="7">
        <v>428.6</v>
      </c>
      <c r="C24" s="8">
        <v>429</v>
      </c>
      <c r="D24" s="8">
        <v>431.3</v>
      </c>
      <c r="E24" s="8">
        <v>433.3</v>
      </c>
      <c r="F24" s="8">
        <v>436.8</v>
      </c>
      <c r="G24" s="8">
        <v>432.8</v>
      </c>
      <c r="H24" s="8">
        <v>438.3</v>
      </c>
      <c r="I24" s="8">
        <v>428.1</v>
      </c>
      <c r="J24" s="8">
        <v>444.6</v>
      </c>
      <c r="K24" s="8">
        <v>446.2</v>
      </c>
      <c r="L24" s="8">
        <v>443.8</v>
      </c>
      <c r="M24" s="9">
        <v>441.9</v>
      </c>
    </row>
    <row r="25" spans="1:13" x14ac:dyDescent="0.35">
      <c r="A25" s="6" t="s">
        <v>24</v>
      </c>
      <c r="B25" s="7">
        <v>140.19999999999999</v>
      </c>
      <c r="C25" s="8">
        <v>140.30000000000001</v>
      </c>
      <c r="D25" s="8">
        <v>139.69999999999999</v>
      </c>
      <c r="E25" s="8">
        <v>140.30000000000001</v>
      </c>
      <c r="F25" s="8">
        <v>141.5</v>
      </c>
      <c r="G25" s="8">
        <v>136.1</v>
      </c>
      <c r="H25" s="8">
        <v>137.9</v>
      </c>
      <c r="I25" s="8">
        <v>134.80000000000001</v>
      </c>
      <c r="J25" s="8">
        <v>136.5</v>
      </c>
      <c r="K25" s="8">
        <v>137.1</v>
      </c>
      <c r="L25" s="8">
        <v>136.30000000000001</v>
      </c>
      <c r="M25" s="9">
        <v>134.9</v>
      </c>
    </row>
    <row r="26" spans="1:13" x14ac:dyDescent="0.35">
      <c r="A26" s="6" t="s">
        <v>25</v>
      </c>
      <c r="B26" s="7">
        <v>9.5</v>
      </c>
      <c r="C26" s="8">
        <v>9.5</v>
      </c>
      <c r="D26" s="8">
        <v>9.6999999999999993</v>
      </c>
      <c r="E26" s="8">
        <v>9.5</v>
      </c>
      <c r="F26" s="8">
        <v>9.5</v>
      </c>
      <c r="G26" s="8">
        <v>9.5</v>
      </c>
      <c r="H26" s="8">
        <v>9.6999999999999993</v>
      </c>
      <c r="I26" s="8">
        <v>9.3000000000000007</v>
      </c>
      <c r="J26" s="8">
        <v>9.6999999999999993</v>
      </c>
      <c r="K26" s="8">
        <v>9.6999999999999993</v>
      </c>
      <c r="L26" s="8">
        <v>9.5</v>
      </c>
      <c r="M26" s="9">
        <v>9.6</v>
      </c>
    </row>
    <row r="27" spans="1:13" x14ac:dyDescent="0.35">
      <c r="A27" s="12"/>
      <c r="B27" s="20"/>
      <c r="C27" s="21"/>
      <c r="D27" s="21"/>
      <c r="E27" s="21"/>
      <c r="F27" s="21"/>
      <c r="G27" s="21"/>
      <c r="H27" s="21"/>
      <c r="I27" s="21"/>
      <c r="J27" s="21"/>
      <c r="K27" s="21"/>
      <c r="L27" s="21"/>
      <c r="M27" s="22"/>
    </row>
  </sheetData>
  <mergeCells count="2">
    <mergeCell ref="A4:A5"/>
    <mergeCell ref="B4:M4"/>
  </mergeCells>
  <printOptions horizontalCentered="1"/>
  <pageMargins left="0.25" right="0.25" top="0.75" bottom="0.75" header="0.3" footer="0.3"/>
  <pageSetup paperSize="9" scale="83" orientation="landscape"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M27"/>
  <sheetViews>
    <sheetView view="pageBreakPreview" zoomScale="80" zoomScaleNormal="80" zoomScaleSheetLayoutView="80" workbookViewId="0">
      <pane xSplit="1" ySplit="5" topLeftCell="B6" activePane="bottomRight" state="frozen"/>
      <selection pane="topRight"/>
      <selection pane="bottomLeft"/>
      <selection pane="bottomRight"/>
    </sheetView>
  </sheetViews>
  <sheetFormatPr defaultColWidth="9.1796875" defaultRowHeight="15.5" x14ac:dyDescent="0.35"/>
  <cols>
    <col min="1" max="1" width="45" style="2" bestFit="1" customWidth="1"/>
    <col min="2" max="13" width="10.7265625" style="2" customWidth="1"/>
    <col min="14" max="16384" width="9.1796875" style="2"/>
  </cols>
  <sheetData>
    <row r="2" spans="1:13" x14ac:dyDescent="0.35">
      <c r="A2" s="1" t="s">
        <v>0</v>
      </c>
      <c r="B2" s="1"/>
      <c r="C2" s="1"/>
      <c r="D2" s="1"/>
      <c r="E2" s="1"/>
      <c r="F2" s="1"/>
      <c r="G2" s="1"/>
      <c r="H2" s="1"/>
      <c r="I2" s="1"/>
      <c r="J2" s="1"/>
      <c r="K2" s="1"/>
      <c r="L2" s="1"/>
      <c r="M2" s="1"/>
    </row>
    <row r="4" spans="1:13" x14ac:dyDescent="0.35">
      <c r="A4" s="59" t="s">
        <v>1</v>
      </c>
      <c r="B4" s="58">
        <v>2014</v>
      </c>
      <c r="C4" s="58"/>
      <c r="D4" s="58"/>
      <c r="E4" s="58"/>
      <c r="F4" s="58"/>
      <c r="G4" s="58"/>
      <c r="H4" s="58"/>
      <c r="I4" s="58"/>
      <c r="J4" s="58"/>
      <c r="K4" s="58"/>
      <c r="L4" s="58"/>
      <c r="M4" s="58"/>
    </row>
    <row r="5" spans="1:13" x14ac:dyDescent="0.35">
      <c r="A5" s="59"/>
      <c r="B5" s="3" t="s">
        <v>2</v>
      </c>
      <c r="C5" s="3" t="s">
        <v>3</v>
      </c>
      <c r="D5" s="3" t="s">
        <v>4</v>
      </c>
      <c r="E5" s="3" t="s">
        <v>5</v>
      </c>
      <c r="F5" s="3" t="s">
        <v>6</v>
      </c>
      <c r="G5" s="3" t="s">
        <v>7</v>
      </c>
      <c r="H5" s="3" t="s">
        <v>8</v>
      </c>
      <c r="I5" s="3" t="s">
        <v>9</v>
      </c>
      <c r="J5" s="3" t="s">
        <v>10</v>
      </c>
      <c r="K5" s="3" t="s">
        <v>11</v>
      </c>
      <c r="L5" s="3" t="s">
        <v>12</v>
      </c>
      <c r="M5" s="3" t="s">
        <v>13</v>
      </c>
    </row>
    <row r="6" spans="1:13" x14ac:dyDescent="0.35">
      <c r="A6" s="4"/>
      <c r="B6" s="14"/>
      <c r="C6" s="15"/>
      <c r="D6" s="15"/>
      <c r="E6" s="15"/>
      <c r="F6" s="15"/>
      <c r="G6" s="15"/>
      <c r="H6" s="15"/>
      <c r="I6" s="15"/>
      <c r="J6" s="15"/>
      <c r="K6" s="15"/>
      <c r="L6" s="15"/>
      <c r="M6" s="16"/>
    </row>
    <row r="7" spans="1:13" x14ac:dyDescent="0.35">
      <c r="A7" s="5" t="s">
        <v>14</v>
      </c>
      <c r="B7" s="7">
        <v>64.053466842999995</v>
      </c>
      <c r="C7" s="8">
        <v>58.927613776000001</v>
      </c>
      <c r="D7" s="8">
        <v>64.892878701000001</v>
      </c>
      <c r="E7" s="8">
        <v>66.197568668000002</v>
      </c>
      <c r="F7" s="8">
        <v>64.750457124000008</v>
      </c>
      <c r="G7" s="8">
        <v>61.202242884999997</v>
      </c>
      <c r="H7" s="8">
        <v>61.062672099000004</v>
      </c>
      <c r="I7" s="8">
        <v>63.890106457000002</v>
      </c>
      <c r="J7" s="8">
        <v>64.502722880000007</v>
      </c>
      <c r="K7" s="8">
        <v>64.986498796999996</v>
      </c>
      <c r="L7" s="8">
        <v>63.590930968000002</v>
      </c>
      <c r="M7" s="9">
        <v>67.359724197999995</v>
      </c>
    </row>
    <row r="8" spans="1:13" x14ac:dyDescent="0.35">
      <c r="A8" s="6" t="s">
        <v>15</v>
      </c>
      <c r="B8" s="7">
        <v>57.609512916</v>
      </c>
      <c r="C8" s="8">
        <v>48.477971117999999</v>
      </c>
      <c r="D8" s="8">
        <v>55.428407399000001</v>
      </c>
      <c r="E8" s="8">
        <v>57.488341030000001</v>
      </c>
      <c r="F8" s="8">
        <v>59.162806558</v>
      </c>
      <c r="G8" s="8">
        <v>57.120353139000002</v>
      </c>
      <c r="H8" s="8">
        <v>57.476526817</v>
      </c>
      <c r="I8" s="8">
        <v>60.019750920999996</v>
      </c>
      <c r="J8" s="8">
        <v>55.193524314000001</v>
      </c>
      <c r="K8" s="8">
        <v>63.903658806000003</v>
      </c>
      <c r="L8" s="8">
        <v>52.599104137000005</v>
      </c>
      <c r="M8" s="9">
        <v>58.457190152000003</v>
      </c>
    </row>
    <row r="9" spans="1:13" x14ac:dyDescent="0.35">
      <c r="A9" s="6" t="s">
        <v>16</v>
      </c>
      <c r="B9" s="7">
        <v>6.4439539269999955</v>
      </c>
      <c r="C9" s="8">
        <v>10.449642658000002</v>
      </c>
      <c r="D9" s="8">
        <v>9.4644713019999998</v>
      </c>
      <c r="E9" s="8">
        <v>8.7092276380000015</v>
      </c>
      <c r="F9" s="8">
        <v>5.5876505660000078</v>
      </c>
      <c r="G9" s="8">
        <v>4.0818897459999945</v>
      </c>
      <c r="H9" s="8">
        <v>3.5861452820000039</v>
      </c>
      <c r="I9" s="8">
        <v>3.8703555360000053</v>
      </c>
      <c r="J9" s="8">
        <v>9.3091985660000063</v>
      </c>
      <c r="K9" s="8">
        <v>1.0828399909999931</v>
      </c>
      <c r="L9" s="8">
        <v>10.991826830999997</v>
      </c>
      <c r="M9" s="9">
        <v>8.9025340459999924</v>
      </c>
    </row>
    <row r="10" spans="1:13" x14ac:dyDescent="0.35">
      <c r="A10" s="6" t="s">
        <v>17</v>
      </c>
      <c r="B10" s="7"/>
      <c r="C10" s="8"/>
      <c r="D10" s="8"/>
      <c r="E10" s="8"/>
      <c r="F10" s="8"/>
      <c r="G10" s="8"/>
      <c r="H10" s="8"/>
      <c r="I10" s="8"/>
      <c r="J10" s="8"/>
      <c r="K10" s="8"/>
      <c r="L10" s="8"/>
      <c r="M10" s="9"/>
    </row>
    <row r="11" spans="1:13" x14ac:dyDescent="0.35">
      <c r="A11" s="4"/>
      <c r="B11" s="7"/>
      <c r="C11" s="8"/>
      <c r="D11" s="8"/>
      <c r="E11" s="8"/>
      <c r="F11" s="8"/>
      <c r="G11" s="8"/>
      <c r="H11" s="8"/>
      <c r="I11" s="8"/>
      <c r="J11" s="8"/>
      <c r="K11" s="8"/>
      <c r="L11" s="8"/>
      <c r="M11" s="9"/>
    </row>
    <row r="12" spans="1:13" x14ac:dyDescent="0.35">
      <c r="A12" s="10" t="s">
        <v>18</v>
      </c>
      <c r="B12" s="7"/>
      <c r="C12" s="8"/>
      <c r="D12" s="8"/>
      <c r="E12" s="8"/>
      <c r="F12" s="8"/>
      <c r="G12" s="8"/>
      <c r="H12" s="8"/>
      <c r="I12" s="8"/>
      <c r="J12" s="8"/>
      <c r="K12" s="8"/>
      <c r="L12" s="8"/>
      <c r="M12" s="9"/>
    </row>
    <row r="13" spans="1:13" x14ac:dyDescent="0.35">
      <c r="A13" s="6" t="s">
        <v>19</v>
      </c>
      <c r="B13" s="17">
        <v>12.21698608481223</v>
      </c>
      <c r="C13" s="18">
        <v>12.257465603979579</v>
      </c>
      <c r="D13" s="18">
        <v>8.0658298344793877</v>
      </c>
      <c r="E13" s="18">
        <v>18.555891475078056</v>
      </c>
      <c r="F13" s="18">
        <v>16.338944616611251</v>
      </c>
      <c r="G13" s="18">
        <v>8.0379454226861657</v>
      </c>
      <c r="H13" s="18">
        <v>0.71431125192296108</v>
      </c>
      <c r="I13" s="18">
        <v>1.7424002239298186</v>
      </c>
      <c r="J13" s="18">
        <v>1.9266093463209399</v>
      </c>
      <c r="K13" s="18">
        <v>-3.2846754430107095</v>
      </c>
      <c r="L13" s="18">
        <v>1.8945273889322323</v>
      </c>
      <c r="M13" s="19">
        <v>2.1897079605507352</v>
      </c>
    </row>
    <row r="14" spans="1:13" x14ac:dyDescent="0.35">
      <c r="A14" s="6" t="s">
        <v>20</v>
      </c>
      <c r="B14" s="17">
        <v>7.2311769463343056</v>
      </c>
      <c r="C14" s="18">
        <v>9.5428435655884094</v>
      </c>
      <c r="D14" s="18">
        <v>0.57500696570795817</v>
      </c>
      <c r="E14" s="18">
        <v>4.9607873077959885</v>
      </c>
      <c r="F14" s="18">
        <v>11.791426505599855</v>
      </c>
      <c r="G14" s="18">
        <v>8.9600276034239599</v>
      </c>
      <c r="H14" s="18">
        <v>-0.66957973835490847</v>
      </c>
      <c r="I14" s="18">
        <v>7.5839262001821783</v>
      </c>
      <c r="J14" s="18">
        <v>1.088423352298773</v>
      </c>
      <c r="K14" s="18">
        <v>9.121964222034018</v>
      </c>
      <c r="L14" s="18">
        <v>0.14384759142218595</v>
      </c>
      <c r="M14" s="19">
        <v>4.1094033694671905</v>
      </c>
    </row>
    <row r="15" spans="1:13" x14ac:dyDescent="0.35">
      <c r="A15" s="4"/>
      <c r="B15" s="7"/>
      <c r="C15" s="8"/>
      <c r="D15" s="8"/>
      <c r="E15" s="8"/>
      <c r="F15" s="8"/>
      <c r="G15" s="8"/>
      <c r="H15" s="8"/>
      <c r="I15" s="8"/>
      <c r="J15" s="8"/>
      <c r="K15" s="8"/>
      <c r="L15" s="8"/>
      <c r="M15" s="9"/>
    </row>
    <row r="16" spans="1:13" x14ac:dyDescent="0.35">
      <c r="A16" s="4"/>
      <c r="B16" s="7"/>
      <c r="C16" s="8"/>
      <c r="D16" s="8"/>
      <c r="E16" s="8"/>
      <c r="F16" s="8"/>
      <c r="G16" s="8"/>
      <c r="H16" s="8"/>
      <c r="I16" s="8"/>
      <c r="J16" s="8"/>
      <c r="K16" s="8"/>
      <c r="L16" s="8"/>
      <c r="M16" s="9"/>
    </row>
    <row r="17" spans="1:13" x14ac:dyDescent="0.35">
      <c r="A17" s="5" t="s">
        <v>21</v>
      </c>
      <c r="B17" s="7"/>
      <c r="C17" s="8"/>
      <c r="D17" s="8"/>
      <c r="E17" s="8"/>
      <c r="F17" s="8"/>
      <c r="G17" s="8"/>
      <c r="H17" s="8"/>
      <c r="I17" s="8"/>
      <c r="J17" s="8"/>
      <c r="K17" s="8"/>
      <c r="L17" s="8"/>
      <c r="M17" s="9"/>
    </row>
    <row r="18" spans="1:13" x14ac:dyDescent="0.35">
      <c r="A18" s="6" t="s">
        <v>15</v>
      </c>
      <c r="B18" s="7">
        <v>19.384095055957502</v>
      </c>
      <c r="C18" s="8">
        <v>17.812520222699323</v>
      </c>
      <c r="D18" s="8">
        <v>19.766421284936623</v>
      </c>
      <c r="E18" s="8">
        <v>20.319290092042902</v>
      </c>
      <c r="F18" s="8">
        <v>20.056112463353323</v>
      </c>
      <c r="G18" s="8">
        <v>19.016244304879063</v>
      </c>
      <c r="H18" s="8">
        <v>19.176499326842006</v>
      </c>
      <c r="I18" s="8">
        <v>20.101041173094377</v>
      </c>
      <c r="J18" s="8">
        <v>20.043105736125785</v>
      </c>
      <c r="K18" s="8">
        <v>19.880900678815227</v>
      </c>
      <c r="L18" s="8">
        <v>19.016142392607769</v>
      </c>
      <c r="M18" s="9">
        <v>19.354725757594757</v>
      </c>
    </row>
    <row r="19" spans="1:13" x14ac:dyDescent="0.35">
      <c r="A19" s="6" t="s">
        <v>16</v>
      </c>
      <c r="B19" s="7">
        <v>17.434002084981501</v>
      </c>
      <c r="C19" s="8">
        <v>14.653823319187254</v>
      </c>
      <c r="D19" s="8">
        <v>16.883535970871463</v>
      </c>
      <c r="E19" s="8">
        <v>17.645999721792414</v>
      </c>
      <c r="F19" s="8">
        <v>18.325367181617263</v>
      </c>
      <c r="G19" s="8">
        <v>17.747953977980913</v>
      </c>
      <c r="H19" s="8">
        <v>18.050284075817036</v>
      </c>
      <c r="I19" s="8">
        <v>18.88335379866481</v>
      </c>
      <c r="J19" s="8">
        <v>17.15043325896464</v>
      </c>
      <c r="K19" s="8">
        <v>19.549634420274863</v>
      </c>
      <c r="L19" s="8">
        <v>15.729161985317209</v>
      </c>
      <c r="M19" s="9">
        <v>16.796726789227595</v>
      </c>
    </row>
    <row r="20" spans="1:13" x14ac:dyDescent="0.35">
      <c r="A20" s="6" t="s">
        <v>17</v>
      </c>
      <c r="B20" s="7">
        <v>1.9500929709760022</v>
      </c>
      <c r="C20" s="8">
        <v>3.1586969035120709</v>
      </c>
      <c r="D20" s="8">
        <v>2.8828853140651591</v>
      </c>
      <c r="E20" s="8">
        <v>2.6732903702504882</v>
      </c>
      <c r="F20" s="8">
        <v>1.7307452817360571</v>
      </c>
      <c r="G20" s="8">
        <v>1.26829032689815</v>
      </c>
      <c r="H20" s="8">
        <v>1.126215251024969</v>
      </c>
      <c r="I20" s="8">
        <v>1.2176873744295662</v>
      </c>
      <c r="J20" s="8">
        <v>2.8926724771611445</v>
      </c>
      <c r="K20" s="8">
        <v>0.33126625854036318</v>
      </c>
      <c r="L20" s="8">
        <v>3.2869804072905606</v>
      </c>
      <c r="M20" s="9">
        <v>2.5579989683671593</v>
      </c>
    </row>
    <row r="21" spans="1:13" x14ac:dyDescent="0.35">
      <c r="A21" s="4"/>
      <c r="B21" s="7"/>
      <c r="C21" s="8"/>
      <c r="D21" s="8"/>
      <c r="E21" s="8"/>
      <c r="F21" s="8"/>
      <c r="G21" s="8"/>
      <c r="H21" s="8"/>
      <c r="I21" s="8"/>
      <c r="J21" s="8"/>
      <c r="K21" s="8"/>
      <c r="L21" s="8"/>
      <c r="M21" s="9"/>
    </row>
    <row r="22" spans="1:13" x14ac:dyDescent="0.35">
      <c r="A22" s="4"/>
      <c r="B22" s="7"/>
      <c r="C22" s="8"/>
      <c r="D22" s="8"/>
      <c r="E22" s="8"/>
      <c r="F22" s="8"/>
      <c r="G22" s="8"/>
      <c r="H22" s="8"/>
      <c r="I22" s="8"/>
      <c r="J22" s="8"/>
      <c r="K22" s="8"/>
      <c r="L22" s="8"/>
      <c r="M22" s="9"/>
    </row>
    <row r="23" spans="1:13" x14ac:dyDescent="0.35">
      <c r="A23" s="11" t="s">
        <v>22</v>
      </c>
      <c r="B23" s="7"/>
      <c r="C23" s="8"/>
      <c r="D23" s="8"/>
      <c r="E23" s="8"/>
      <c r="F23" s="8"/>
      <c r="G23" s="8"/>
      <c r="H23" s="8"/>
      <c r="I23" s="8"/>
      <c r="J23" s="8"/>
      <c r="K23" s="8"/>
      <c r="L23" s="8"/>
      <c r="M23" s="9"/>
    </row>
    <row r="24" spans="1:13" x14ac:dyDescent="0.35">
      <c r="A24" s="6" t="s">
        <v>23</v>
      </c>
      <c r="B24" s="7">
        <v>436</v>
      </c>
      <c r="C24" s="8">
        <v>427.6</v>
      </c>
      <c r="D24" s="8">
        <v>424.6</v>
      </c>
      <c r="E24" s="8">
        <v>427.8</v>
      </c>
      <c r="F24" s="8">
        <v>427</v>
      </c>
      <c r="G24" s="8">
        <v>423.6</v>
      </c>
      <c r="H24" s="8">
        <v>423.5</v>
      </c>
      <c r="I24" s="8">
        <v>424.2</v>
      </c>
      <c r="J24" s="8">
        <v>416.9</v>
      </c>
      <c r="K24" s="8">
        <v>419.7</v>
      </c>
      <c r="L24" s="8">
        <v>411.7</v>
      </c>
      <c r="M24" s="9">
        <v>405.4</v>
      </c>
    </row>
    <row r="25" spans="1:13" x14ac:dyDescent="0.35">
      <c r="A25" s="6" t="s">
        <v>24</v>
      </c>
      <c r="B25" s="7">
        <v>133.19999999999999</v>
      </c>
      <c r="C25" s="8">
        <v>130.6</v>
      </c>
      <c r="D25" s="8">
        <v>130.19999999999999</v>
      </c>
      <c r="E25" s="8">
        <v>131.19999999999999</v>
      </c>
      <c r="F25" s="8">
        <v>131</v>
      </c>
      <c r="G25" s="8">
        <v>131.9</v>
      </c>
      <c r="H25" s="8">
        <v>131.9</v>
      </c>
      <c r="I25" s="8">
        <v>132.1</v>
      </c>
      <c r="J25" s="8">
        <v>127.3</v>
      </c>
      <c r="K25" s="8">
        <v>128.1</v>
      </c>
      <c r="L25" s="8">
        <v>125.8</v>
      </c>
      <c r="M25" s="9">
        <v>116</v>
      </c>
    </row>
    <row r="26" spans="1:13" x14ac:dyDescent="0.35">
      <c r="A26" s="6" t="s">
        <v>25</v>
      </c>
      <c r="B26" s="7">
        <v>9.4</v>
      </c>
      <c r="C26" s="8">
        <v>9</v>
      </c>
      <c r="D26" s="8">
        <v>9.1999999999999993</v>
      </c>
      <c r="E26" s="8">
        <v>9.4</v>
      </c>
      <c r="F26" s="8">
        <v>9.1</v>
      </c>
      <c r="G26" s="8">
        <v>9</v>
      </c>
      <c r="H26" s="8">
        <v>9</v>
      </c>
      <c r="I26" s="8">
        <v>9</v>
      </c>
      <c r="J26" s="8">
        <v>8.6999999999999993</v>
      </c>
      <c r="K26" s="8">
        <v>8.8000000000000007</v>
      </c>
      <c r="L26" s="8">
        <v>8.4</v>
      </c>
      <c r="M26" s="9">
        <v>8.4</v>
      </c>
    </row>
    <row r="27" spans="1:13" x14ac:dyDescent="0.35">
      <c r="A27" s="12"/>
      <c r="B27" s="20"/>
      <c r="C27" s="21"/>
      <c r="D27" s="21"/>
      <c r="E27" s="21"/>
      <c r="F27" s="21"/>
      <c r="G27" s="21"/>
      <c r="H27" s="21"/>
      <c r="I27" s="21"/>
      <c r="J27" s="21"/>
      <c r="K27" s="21"/>
      <c r="L27" s="21"/>
      <c r="M27" s="22"/>
    </row>
  </sheetData>
  <mergeCells count="2">
    <mergeCell ref="A4:A5"/>
    <mergeCell ref="B4:M4"/>
  </mergeCells>
  <printOptions horizontalCentered="1"/>
  <pageMargins left="0.25" right="0.25" top="0.75" bottom="0.75" header="0.3" footer="0.3"/>
  <pageSetup paperSize="9" scale="83" orientation="landscape"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M27"/>
  <sheetViews>
    <sheetView view="pageBreakPreview" zoomScale="80" zoomScaleNormal="80" zoomScaleSheetLayoutView="80" workbookViewId="0">
      <pane xSplit="1" ySplit="5" topLeftCell="B6" activePane="bottomRight" state="frozen"/>
      <selection pane="topRight"/>
      <selection pane="bottomLeft"/>
      <selection pane="bottomRight"/>
    </sheetView>
  </sheetViews>
  <sheetFormatPr defaultColWidth="9.1796875" defaultRowHeight="15.5" x14ac:dyDescent="0.35"/>
  <cols>
    <col min="1" max="1" width="45" style="2" bestFit="1" customWidth="1"/>
    <col min="2" max="13" width="10.7265625" style="2" customWidth="1"/>
    <col min="14" max="16384" width="9.1796875" style="2"/>
  </cols>
  <sheetData>
    <row r="2" spans="1:13" x14ac:dyDescent="0.35">
      <c r="A2" s="1" t="s">
        <v>0</v>
      </c>
      <c r="B2" s="1"/>
      <c r="C2" s="1"/>
      <c r="D2" s="1"/>
      <c r="E2" s="1"/>
      <c r="F2" s="1"/>
      <c r="G2" s="1"/>
      <c r="H2" s="1"/>
      <c r="I2" s="1"/>
      <c r="J2" s="1"/>
      <c r="K2" s="1"/>
      <c r="L2" s="1"/>
      <c r="M2" s="1"/>
    </row>
    <row r="4" spans="1:13" x14ac:dyDescent="0.35">
      <c r="A4" s="59" t="s">
        <v>1</v>
      </c>
      <c r="B4" s="58">
        <v>2015</v>
      </c>
      <c r="C4" s="58"/>
      <c r="D4" s="58"/>
      <c r="E4" s="58"/>
      <c r="F4" s="58"/>
      <c r="G4" s="58"/>
      <c r="H4" s="58"/>
      <c r="I4" s="58"/>
      <c r="J4" s="58"/>
      <c r="K4" s="58"/>
      <c r="L4" s="58"/>
      <c r="M4" s="58"/>
    </row>
    <row r="5" spans="1:13" x14ac:dyDescent="0.35">
      <c r="A5" s="59"/>
      <c r="B5" s="3" t="s">
        <v>2</v>
      </c>
      <c r="C5" s="3" t="s">
        <v>3</v>
      </c>
      <c r="D5" s="3" t="s">
        <v>4</v>
      </c>
      <c r="E5" s="3" t="s">
        <v>5</v>
      </c>
      <c r="F5" s="3" t="s">
        <v>6</v>
      </c>
      <c r="G5" s="3" t="s">
        <v>7</v>
      </c>
      <c r="H5" s="3" t="s">
        <v>8</v>
      </c>
      <c r="I5" s="3" t="s">
        <v>9</v>
      </c>
      <c r="J5" s="3" t="s">
        <v>10</v>
      </c>
      <c r="K5" s="3" t="s">
        <v>11</v>
      </c>
      <c r="L5" s="3" t="s">
        <v>12</v>
      </c>
      <c r="M5" s="3" t="s">
        <v>13</v>
      </c>
    </row>
    <row r="6" spans="1:13" x14ac:dyDescent="0.35">
      <c r="A6" s="4"/>
      <c r="B6" s="14"/>
      <c r="C6" s="15"/>
      <c r="D6" s="15"/>
      <c r="E6" s="15"/>
      <c r="F6" s="15"/>
      <c r="G6" s="15"/>
      <c r="H6" s="15"/>
      <c r="I6" s="15"/>
      <c r="J6" s="15"/>
      <c r="K6" s="15"/>
      <c r="L6" s="15"/>
      <c r="M6" s="16"/>
    </row>
    <row r="7" spans="1:13" x14ac:dyDescent="0.35">
      <c r="A7" s="5" t="s">
        <v>14</v>
      </c>
      <c r="B7" s="7">
        <v>62.971400634999995</v>
      </c>
      <c r="C7" s="8">
        <v>52.473779734000004</v>
      </c>
      <c r="D7" s="8">
        <v>65.510833004999995</v>
      </c>
      <c r="E7" s="8">
        <v>60.046763429000002</v>
      </c>
      <c r="F7" s="8">
        <v>60.419471580999996</v>
      </c>
      <c r="G7" s="8">
        <v>64.309892900999998</v>
      </c>
      <c r="H7" s="8">
        <v>63.319085654000006</v>
      </c>
      <c r="I7" s="8">
        <v>66.572612901999989</v>
      </c>
      <c r="J7" s="8">
        <v>70.152287958000002</v>
      </c>
      <c r="K7" s="8">
        <v>75.741409615999999</v>
      </c>
      <c r="L7" s="8">
        <v>67.563449137000006</v>
      </c>
      <c r="M7" s="9">
        <v>68.274096386000011</v>
      </c>
    </row>
    <row r="8" spans="1:13" x14ac:dyDescent="0.35">
      <c r="A8" s="6" t="s">
        <v>15</v>
      </c>
      <c r="B8" s="7">
        <v>54.641285144000001</v>
      </c>
      <c r="C8" s="8">
        <v>48.643971877999995</v>
      </c>
      <c r="D8" s="8">
        <v>58.607087940999996</v>
      </c>
      <c r="E8" s="8">
        <v>53.707720377000001</v>
      </c>
      <c r="F8" s="8">
        <v>55.07689456</v>
      </c>
      <c r="G8" s="8">
        <v>56.498955578</v>
      </c>
      <c r="H8" s="8">
        <v>60.830347310999997</v>
      </c>
      <c r="I8" s="8">
        <v>56.332681872000002</v>
      </c>
      <c r="J8" s="8">
        <v>60.503376192000005</v>
      </c>
      <c r="K8" s="8">
        <v>63.635786034999995</v>
      </c>
      <c r="L8" s="8">
        <v>57.384937449999995</v>
      </c>
      <c r="M8" s="9">
        <v>59.915393156</v>
      </c>
    </row>
    <row r="9" spans="1:13" x14ac:dyDescent="0.35">
      <c r="A9" s="6" t="s">
        <v>16</v>
      </c>
      <c r="B9" s="7">
        <v>8.3301154909999937</v>
      </c>
      <c r="C9" s="8">
        <v>3.8298078560000093</v>
      </c>
      <c r="D9" s="8">
        <v>6.9037450639999989</v>
      </c>
      <c r="E9" s="8">
        <v>6.339043052000001</v>
      </c>
      <c r="F9" s="8">
        <v>5.3425770209999968</v>
      </c>
      <c r="G9" s="8">
        <v>7.8109373229999974</v>
      </c>
      <c r="H9" s="8">
        <v>2.4887383430000085</v>
      </c>
      <c r="I9" s="8">
        <v>10.239931029999987</v>
      </c>
      <c r="J9" s="8">
        <v>9.6489117659999977</v>
      </c>
      <c r="K9" s="8">
        <v>12.105623581000003</v>
      </c>
      <c r="L9" s="8">
        <v>10.178511687000011</v>
      </c>
      <c r="M9" s="9">
        <v>8.3587032300000104</v>
      </c>
    </row>
    <row r="10" spans="1:13" x14ac:dyDescent="0.35">
      <c r="A10" s="6" t="s">
        <v>17</v>
      </c>
      <c r="B10" s="7"/>
      <c r="C10" s="8"/>
      <c r="D10" s="8"/>
      <c r="E10" s="8"/>
      <c r="F10" s="8"/>
      <c r="G10" s="8"/>
      <c r="H10" s="8"/>
      <c r="I10" s="8"/>
      <c r="J10" s="8"/>
      <c r="K10" s="8"/>
      <c r="L10" s="8"/>
      <c r="M10" s="9"/>
    </row>
    <row r="11" spans="1:13" x14ac:dyDescent="0.35">
      <c r="A11" s="4"/>
      <c r="B11" s="7"/>
      <c r="C11" s="8"/>
      <c r="D11" s="8"/>
      <c r="E11" s="8"/>
      <c r="F11" s="8"/>
      <c r="G11" s="8"/>
      <c r="H11" s="8"/>
      <c r="I11" s="8"/>
      <c r="J11" s="8"/>
      <c r="K11" s="8"/>
      <c r="L11" s="8"/>
      <c r="M11" s="9"/>
    </row>
    <row r="12" spans="1:13" x14ac:dyDescent="0.35">
      <c r="A12" s="10" t="s">
        <v>18</v>
      </c>
      <c r="B12" s="7"/>
      <c r="C12" s="8"/>
      <c r="D12" s="8"/>
      <c r="E12" s="8"/>
      <c r="F12" s="8"/>
      <c r="G12" s="8"/>
      <c r="H12" s="8"/>
      <c r="I12" s="8"/>
      <c r="J12" s="8"/>
      <c r="K12" s="8"/>
      <c r="L12" s="8"/>
      <c r="M12" s="9"/>
    </row>
    <row r="13" spans="1:13" x14ac:dyDescent="0.35">
      <c r="A13" s="6" t="s">
        <v>19</v>
      </c>
      <c r="B13" s="17">
        <v>-1.6893171616334635</v>
      </c>
      <c r="C13" s="18">
        <v>-10.952138782562603</v>
      </c>
      <c r="D13" s="18">
        <v>0.95226828639745076</v>
      </c>
      <c r="E13" s="18">
        <v>-9.2915878373842844</v>
      </c>
      <c r="F13" s="18">
        <v>-6.688733540067493</v>
      </c>
      <c r="G13" s="18">
        <v>5.077673414419337</v>
      </c>
      <c r="H13" s="18">
        <v>3.6952420806965591</v>
      </c>
      <c r="I13" s="18">
        <v>4.1986257243214808</v>
      </c>
      <c r="J13" s="18">
        <v>8.7586458768730946</v>
      </c>
      <c r="K13" s="18">
        <v>16.549454145230058</v>
      </c>
      <c r="L13" s="18">
        <v>6.246988538348397</v>
      </c>
      <c r="M13" s="19">
        <v>1.3574464546681764</v>
      </c>
    </row>
    <row r="14" spans="1:13" x14ac:dyDescent="0.35">
      <c r="A14" s="6" t="s">
        <v>20</v>
      </c>
      <c r="B14" s="17">
        <v>-5.1523222845642707</v>
      </c>
      <c r="C14" s="18">
        <v>0.34242513903053329</v>
      </c>
      <c r="D14" s="18">
        <v>5.7347499074226427</v>
      </c>
      <c r="E14" s="18">
        <v>-6.5763258867169272</v>
      </c>
      <c r="F14" s="18">
        <v>-6.9062173275948213</v>
      </c>
      <c r="G14" s="18">
        <v>-1.0878741584245066</v>
      </c>
      <c r="H14" s="18">
        <v>5.8351133579769954</v>
      </c>
      <c r="I14" s="18">
        <v>-6.1430928859618872</v>
      </c>
      <c r="J14" s="18">
        <v>9.6204254828734292</v>
      </c>
      <c r="K14" s="18">
        <v>-0.41918221273248291</v>
      </c>
      <c r="L14" s="18">
        <v>9.0986973856717732</v>
      </c>
      <c r="M14" s="19">
        <v>2.4944801489917401</v>
      </c>
    </row>
    <row r="15" spans="1:13" x14ac:dyDescent="0.35">
      <c r="A15" s="4"/>
      <c r="B15" s="7"/>
      <c r="C15" s="8"/>
      <c r="D15" s="8"/>
      <c r="E15" s="8"/>
      <c r="F15" s="8"/>
      <c r="G15" s="8"/>
      <c r="H15" s="8"/>
      <c r="I15" s="8"/>
      <c r="J15" s="8"/>
      <c r="K15" s="8"/>
      <c r="L15" s="8"/>
      <c r="M15" s="9"/>
    </row>
    <row r="16" spans="1:13" x14ac:dyDescent="0.35">
      <c r="A16" s="4"/>
      <c r="B16" s="7"/>
      <c r="C16" s="8"/>
      <c r="D16" s="8"/>
      <c r="E16" s="8"/>
      <c r="F16" s="8"/>
      <c r="G16" s="8"/>
      <c r="H16" s="8"/>
      <c r="I16" s="8"/>
      <c r="J16" s="8"/>
      <c r="K16" s="8"/>
      <c r="L16" s="8"/>
      <c r="M16" s="9"/>
    </row>
    <row r="17" spans="1:13" x14ac:dyDescent="0.35">
      <c r="A17" s="5" t="s">
        <v>21</v>
      </c>
      <c r="B17" s="7"/>
      <c r="C17" s="8"/>
      <c r="D17" s="8"/>
      <c r="E17" s="8"/>
      <c r="F17" s="8"/>
      <c r="G17" s="8"/>
      <c r="H17" s="8"/>
      <c r="I17" s="8"/>
      <c r="J17" s="8"/>
      <c r="K17" s="8"/>
      <c r="L17" s="8"/>
      <c r="M17" s="9"/>
    </row>
    <row r="18" spans="1:13" x14ac:dyDescent="0.35">
      <c r="A18" s="6" t="s">
        <v>15</v>
      </c>
      <c r="B18" s="7">
        <v>17.572596800613926</v>
      </c>
      <c r="C18" s="8">
        <v>14.605895653862145</v>
      </c>
      <c r="D18" s="8">
        <v>17.797504144366869</v>
      </c>
      <c r="E18" s="8">
        <v>16.516163175610139</v>
      </c>
      <c r="F18" s="8">
        <v>16.766420130147626</v>
      </c>
      <c r="G18" s="8">
        <v>17.199297398036961</v>
      </c>
      <c r="H18" s="8">
        <v>16.658095197179765</v>
      </c>
      <c r="I18" s="8">
        <v>16.396892397800535</v>
      </c>
      <c r="J18" s="8">
        <v>16.270309788655226</v>
      </c>
      <c r="K18" s="8">
        <v>17.746129268703449</v>
      </c>
      <c r="L18" s="8">
        <v>15.680976909570916</v>
      </c>
      <c r="M18" s="9">
        <v>15.947899381062815</v>
      </c>
    </row>
    <row r="19" spans="1:13" x14ac:dyDescent="0.35">
      <c r="A19" s="6" t="s">
        <v>16</v>
      </c>
      <c r="B19" s="7">
        <v>15.248021527556858</v>
      </c>
      <c r="C19" s="8">
        <v>13.539881842723759</v>
      </c>
      <c r="D19" s="8">
        <v>15.921945160422723</v>
      </c>
      <c r="E19" s="8">
        <v>14.772577619198854</v>
      </c>
      <c r="F19" s="8">
        <v>15.283853524253523</v>
      </c>
      <c r="G19" s="8">
        <v>15.110308785001738</v>
      </c>
      <c r="H19" s="8">
        <v>16.003353584751782</v>
      </c>
      <c r="I19" s="8">
        <v>13.874788488389996</v>
      </c>
      <c r="J19" s="8">
        <v>14.032452861590917</v>
      </c>
      <c r="K19" s="8">
        <v>14.909794930118476</v>
      </c>
      <c r="L19" s="8">
        <v>13.31861961762743</v>
      </c>
      <c r="M19" s="9">
        <v>13.995420108183861</v>
      </c>
    </row>
    <row r="20" spans="1:13" x14ac:dyDescent="0.35">
      <c r="A20" s="6" t="s">
        <v>17</v>
      </c>
      <c r="B20" s="7">
        <v>2.3245752730570675</v>
      </c>
      <c r="C20" s="8">
        <v>1.0660138111383877</v>
      </c>
      <c r="D20" s="8">
        <v>1.8755589839441436</v>
      </c>
      <c r="E20" s="8">
        <v>1.7435855564112843</v>
      </c>
      <c r="F20" s="8">
        <v>1.4825666058941043</v>
      </c>
      <c r="G20" s="8">
        <v>2.0889886130352227</v>
      </c>
      <c r="H20" s="8">
        <v>0.65474161242798434</v>
      </c>
      <c r="I20" s="8">
        <v>2.522103909410538</v>
      </c>
      <c r="J20" s="8">
        <v>2.2378569270643074</v>
      </c>
      <c r="K20" s="8">
        <v>2.8363343385849711</v>
      </c>
      <c r="L20" s="8">
        <v>2.3623572919434865</v>
      </c>
      <c r="M20" s="9">
        <v>1.9524792728789526</v>
      </c>
    </row>
    <row r="21" spans="1:13" x14ac:dyDescent="0.35">
      <c r="A21" s="4"/>
      <c r="B21" s="7"/>
      <c r="C21" s="8"/>
      <c r="D21" s="8"/>
      <c r="E21" s="8"/>
      <c r="F21" s="8"/>
      <c r="G21" s="8"/>
      <c r="H21" s="8"/>
      <c r="I21" s="8"/>
      <c r="J21" s="8"/>
      <c r="K21" s="8"/>
      <c r="L21" s="8"/>
      <c r="M21" s="9"/>
    </row>
    <row r="22" spans="1:13" x14ac:dyDescent="0.35">
      <c r="A22" s="4"/>
      <c r="B22" s="7"/>
      <c r="C22" s="8"/>
      <c r="D22" s="8"/>
      <c r="E22" s="8"/>
      <c r="F22" s="8"/>
      <c r="G22" s="8"/>
      <c r="H22" s="8"/>
      <c r="I22" s="8"/>
      <c r="J22" s="8"/>
      <c r="K22" s="8"/>
      <c r="L22" s="8"/>
      <c r="M22" s="9"/>
    </row>
    <row r="23" spans="1:13" x14ac:dyDescent="0.35">
      <c r="A23" s="11" t="s">
        <v>22</v>
      </c>
      <c r="B23" s="7"/>
      <c r="C23" s="8"/>
      <c r="D23" s="8"/>
      <c r="E23" s="8"/>
      <c r="F23" s="8"/>
      <c r="G23" s="8"/>
      <c r="H23" s="8"/>
      <c r="I23" s="8"/>
      <c r="J23" s="8"/>
      <c r="K23" s="8"/>
      <c r="L23" s="8"/>
      <c r="M23" s="9"/>
    </row>
    <row r="24" spans="1:13" x14ac:dyDescent="0.35">
      <c r="A24" s="6" t="s">
        <v>23</v>
      </c>
      <c r="B24" s="7">
        <v>386.5</v>
      </c>
      <c r="C24" s="8">
        <v>386</v>
      </c>
      <c r="D24" s="8">
        <v>389.7</v>
      </c>
      <c r="E24" s="8">
        <v>392.4</v>
      </c>
      <c r="F24" s="8">
        <v>394.3</v>
      </c>
      <c r="G24" s="8">
        <v>398.1</v>
      </c>
      <c r="H24" s="8">
        <v>364.7</v>
      </c>
      <c r="I24" s="8">
        <v>357.7</v>
      </c>
      <c r="J24" s="8">
        <v>415.1</v>
      </c>
      <c r="K24" s="8">
        <v>417.9</v>
      </c>
      <c r="L24" s="8">
        <v>420.1</v>
      </c>
      <c r="M24" s="9">
        <v>409.1</v>
      </c>
    </row>
    <row r="25" spans="1:13" x14ac:dyDescent="0.35">
      <c r="A25" s="6" t="s">
        <v>24</v>
      </c>
      <c r="B25" s="7">
        <v>110.6</v>
      </c>
      <c r="C25" s="8">
        <v>110.5</v>
      </c>
      <c r="D25" s="8">
        <v>105.1</v>
      </c>
      <c r="E25" s="8">
        <v>105.9</v>
      </c>
      <c r="F25" s="8">
        <v>106.4</v>
      </c>
      <c r="G25" s="8">
        <v>105.5</v>
      </c>
      <c r="H25" s="8">
        <v>96.7</v>
      </c>
      <c r="I25" s="8">
        <v>94.8</v>
      </c>
      <c r="J25" s="8">
        <v>93.4</v>
      </c>
      <c r="K25" s="8">
        <v>94.1</v>
      </c>
      <c r="L25" s="8">
        <v>94.6</v>
      </c>
      <c r="M25" s="9">
        <v>95.3</v>
      </c>
    </row>
    <row r="26" spans="1:13" x14ac:dyDescent="0.35">
      <c r="A26" s="6" t="s">
        <v>25</v>
      </c>
      <c r="B26" s="7">
        <v>7.9</v>
      </c>
      <c r="C26" s="8">
        <v>7.9</v>
      </c>
      <c r="D26" s="8">
        <v>8.1</v>
      </c>
      <c r="E26" s="8">
        <v>8</v>
      </c>
      <c r="F26" s="8">
        <v>8.1999999999999993</v>
      </c>
      <c r="G26" s="8">
        <v>8.1999999999999993</v>
      </c>
      <c r="H26" s="8">
        <v>7.6</v>
      </c>
      <c r="I26" s="8">
        <v>7.4</v>
      </c>
      <c r="J26" s="8">
        <v>8.6</v>
      </c>
      <c r="K26" s="8">
        <v>8.6999999999999993</v>
      </c>
      <c r="L26" s="8">
        <v>8.6</v>
      </c>
      <c r="M26" s="9">
        <v>8.5</v>
      </c>
    </row>
    <row r="27" spans="1:13" x14ac:dyDescent="0.35">
      <c r="A27" s="12"/>
      <c r="B27" s="20"/>
      <c r="C27" s="21"/>
      <c r="D27" s="21"/>
      <c r="E27" s="21"/>
      <c r="F27" s="21"/>
      <c r="G27" s="21"/>
      <c r="H27" s="21"/>
      <c r="I27" s="21"/>
      <c r="J27" s="21"/>
      <c r="K27" s="21"/>
      <c r="L27" s="21"/>
      <c r="M27" s="22"/>
    </row>
  </sheetData>
  <mergeCells count="2">
    <mergeCell ref="B4:M4"/>
    <mergeCell ref="A4:A5"/>
  </mergeCells>
  <printOptions horizontalCentered="1"/>
  <pageMargins left="0.25" right="0.25" top="0.75" bottom="0.75" header="0.3" footer="0.3"/>
  <pageSetup paperSize="9" scale="83" orientation="landscape" r:id="rId1"/>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2:M27"/>
  <sheetViews>
    <sheetView view="pageBreakPreview" zoomScale="80" zoomScaleNormal="80" zoomScaleSheetLayoutView="80" workbookViewId="0">
      <pane xSplit="1" ySplit="5" topLeftCell="B6" activePane="bottomRight" state="frozen"/>
      <selection pane="topRight"/>
      <selection pane="bottomLeft"/>
      <selection pane="bottomRight"/>
    </sheetView>
  </sheetViews>
  <sheetFormatPr defaultColWidth="9.1796875" defaultRowHeight="15.5" x14ac:dyDescent="0.35"/>
  <cols>
    <col min="1" max="1" width="45" style="2" bestFit="1" customWidth="1"/>
    <col min="2" max="13" width="10.7265625" style="2" customWidth="1"/>
    <col min="14" max="16384" width="9.1796875" style="2"/>
  </cols>
  <sheetData>
    <row r="2" spans="1:13" x14ac:dyDescent="0.35">
      <c r="A2" s="1" t="s">
        <v>0</v>
      </c>
      <c r="B2" s="1"/>
      <c r="C2" s="1"/>
      <c r="D2" s="1"/>
      <c r="E2" s="1"/>
      <c r="F2" s="1"/>
      <c r="G2" s="1"/>
      <c r="H2" s="1"/>
      <c r="I2" s="1"/>
      <c r="J2" s="1"/>
      <c r="K2" s="1"/>
      <c r="L2" s="1"/>
      <c r="M2" s="1"/>
    </row>
    <row r="4" spans="1:13" x14ac:dyDescent="0.35">
      <c r="A4" s="59" t="s">
        <v>1</v>
      </c>
      <c r="B4" s="58">
        <v>2016</v>
      </c>
      <c r="C4" s="58"/>
      <c r="D4" s="58"/>
      <c r="E4" s="58"/>
      <c r="F4" s="58"/>
      <c r="G4" s="58"/>
      <c r="H4" s="58"/>
      <c r="I4" s="58"/>
      <c r="J4" s="58"/>
      <c r="K4" s="58"/>
      <c r="L4" s="58"/>
      <c r="M4" s="58"/>
    </row>
    <row r="5" spans="1:13" x14ac:dyDescent="0.35">
      <c r="A5" s="59"/>
      <c r="B5" s="3" t="s">
        <v>2</v>
      </c>
      <c r="C5" s="3" t="s">
        <v>3</v>
      </c>
      <c r="D5" s="3" t="s">
        <v>4</v>
      </c>
      <c r="E5" s="3" t="s">
        <v>5</v>
      </c>
      <c r="F5" s="3" t="s">
        <v>6</v>
      </c>
      <c r="G5" s="3" t="s">
        <v>7</v>
      </c>
      <c r="H5" s="3" t="s">
        <v>8</v>
      </c>
      <c r="I5" s="3" t="s">
        <v>9</v>
      </c>
      <c r="J5" s="3" t="s">
        <v>10</v>
      </c>
      <c r="K5" s="3" t="s">
        <v>11</v>
      </c>
      <c r="L5" s="3" t="s">
        <v>12</v>
      </c>
      <c r="M5" s="3" t="s">
        <v>13</v>
      </c>
    </row>
    <row r="6" spans="1:13" x14ac:dyDescent="0.35">
      <c r="A6" s="4"/>
      <c r="B6" s="14"/>
      <c r="C6" s="15"/>
      <c r="D6" s="15"/>
      <c r="E6" s="15"/>
      <c r="F6" s="15"/>
      <c r="G6" s="15"/>
      <c r="H6" s="15"/>
      <c r="I6" s="15"/>
      <c r="J6" s="15"/>
      <c r="K6" s="15"/>
      <c r="L6" s="15"/>
      <c r="M6" s="16"/>
    </row>
    <row r="7" spans="1:13" x14ac:dyDescent="0.35">
      <c r="A7" s="5" t="s">
        <v>14</v>
      </c>
      <c r="B7" s="7">
        <v>61.850814360999998</v>
      </c>
      <c r="C7" s="8">
        <v>56.716656429000004</v>
      </c>
      <c r="D7" s="8">
        <v>66.554989270999997</v>
      </c>
      <c r="E7" s="8">
        <v>61.319194254000003</v>
      </c>
      <c r="F7" s="8">
        <v>59.990439395999999</v>
      </c>
      <c r="G7" s="8">
        <v>66.508278398000002</v>
      </c>
      <c r="H7" s="8">
        <v>60.067303412000001</v>
      </c>
      <c r="I7" s="8">
        <v>67.667606708000008</v>
      </c>
      <c r="J7" s="8">
        <v>68.182138078999998</v>
      </c>
      <c r="K7" s="8">
        <v>69.334232067999992</v>
      </c>
      <c r="L7" s="8">
        <v>72.971032724000011</v>
      </c>
      <c r="M7" s="9">
        <v>75.801473347000012</v>
      </c>
    </row>
    <row r="8" spans="1:13" x14ac:dyDescent="0.35">
      <c r="A8" s="6" t="s">
        <v>15</v>
      </c>
      <c r="B8" s="7">
        <v>56.455203814000001</v>
      </c>
      <c r="C8" s="8">
        <v>49.365944096999996</v>
      </c>
      <c r="D8" s="8">
        <v>55.390987779</v>
      </c>
      <c r="E8" s="8">
        <v>52.285629768</v>
      </c>
      <c r="F8" s="8">
        <v>56.772615754999997</v>
      </c>
      <c r="G8" s="8">
        <v>60.926497367000003</v>
      </c>
      <c r="H8" s="8">
        <v>57.967604002000002</v>
      </c>
      <c r="I8" s="8">
        <v>59.044699901999998</v>
      </c>
      <c r="J8" s="8">
        <v>60.468803188999999</v>
      </c>
      <c r="K8" s="8">
        <v>59.452047168999997</v>
      </c>
      <c r="L8" s="8">
        <v>63.857551153999999</v>
      </c>
      <c r="M8" s="9">
        <v>66.831083624000001</v>
      </c>
    </row>
    <row r="9" spans="1:13" x14ac:dyDescent="0.35">
      <c r="A9" s="6" t="s">
        <v>16</v>
      </c>
      <c r="B9" s="7">
        <v>5.3956105469999969</v>
      </c>
      <c r="C9" s="8">
        <v>7.3507123320000076</v>
      </c>
      <c r="D9" s="8">
        <v>11.164001491999997</v>
      </c>
      <c r="E9" s="8">
        <v>9.0335644860000031</v>
      </c>
      <c r="F9" s="8">
        <v>3.2178236410000025</v>
      </c>
      <c r="G9" s="8">
        <v>5.5817810309999984</v>
      </c>
      <c r="H9" s="8">
        <v>2.0996994099999995</v>
      </c>
      <c r="I9" s="8">
        <v>8.6229068060000102</v>
      </c>
      <c r="J9" s="8">
        <v>7.7133348899999987</v>
      </c>
      <c r="K9" s="8">
        <v>9.882184898999995</v>
      </c>
      <c r="L9" s="8">
        <v>9.1134815700000118</v>
      </c>
      <c r="M9" s="9">
        <v>8.9703897230000109</v>
      </c>
    </row>
    <row r="10" spans="1:13" x14ac:dyDescent="0.35">
      <c r="A10" s="6" t="s">
        <v>17</v>
      </c>
      <c r="B10" s="7"/>
      <c r="C10" s="8"/>
      <c r="D10" s="8"/>
      <c r="E10" s="8"/>
      <c r="F10" s="8"/>
      <c r="G10" s="8"/>
      <c r="H10" s="8"/>
      <c r="I10" s="8"/>
      <c r="J10" s="8"/>
      <c r="K10" s="8"/>
      <c r="L10" s="8"/>
      <c r="M10" s="9"/>
    </row>
    <row r="11" spans="1:13" x14ac:dyDescent="0.35">
      <c r="A11" s="4"/>
      <c r="B11" s="7"/>
      <c r="C11" s="8"/>
      <c r="D11" s="8"/>
      <c r="E11" s="8"/>
      <c r="F11" s="8"/>
      <c r="G11" s="8"/>
      <c r="H11" s="8"/>
      <c r="I11" s="8"/>
      <c r="J11" s="8"/>
      <c r="K11" s="8"/>
      <c r="L11" s="8"/>
      <c r="M11" s="9"/>
    </row>
    <row r="12" spans="1:13" x14ac:dyDescent="0.35">
      <c r="A12" s="10" t="s">
        <v>18</v>
      </c>
      <c r="B12" s="7"/>
      <c r="C12" s="8"/>
      <c r="D12" s="8"/>
      <c r="E12" s="8"/>
      <c r="F12" s="8"/>
      <c r="G12" s="8"/>
      <c r="H12" s="8"/>
      <c r="I12" s="8"/>
      <c r="J12" s="8"/>
      <c r="K12" s="8"/>
      <c r="L12" s="8"/>
      <c r="M12" s="9"/>
    </row>
    <row r="13" spans="1:13" x14ac:dyDescent="0.35">
      <c r="A13" s="6" t="s">
        <v>19</v>
      </c>
      <c r="B13" s="17">
        <v>-1.7795161973531926</v>
      </c>
      <c r="C13" s="18">
        <v>8.0857081698859634</v>
      </c>
      <c r="D13" s="18">
        <v>1.5938680949459272</v>
      </c>
      <c r="E13" s="18">
        <v>2.1190664614330723</v>
      </c>
      <c r="F13" s="18">
        <v>-0.71008927051741111</v>
      </c>
      <c r="G13" s="18">
        <v>3.4184250631302371</v>
      </c>
      <c r="H13" s="18">
        <v>-5.1355483238797905</v>
      </c>
      <c r="I13" s="18">
        <v>1.6448112193101716</v>
      </c>
      <c r="J13" s="18">
        <v>-2.8083900559017105</v>
      </c>
      <c r="K13" s="18">
        <v>-8.4592795149755489</v>
      </c>
      <c r="L13" s="18">
        <v>8.0037115571689021</v>
      </c>
      <c r="M13" s="19">
        <v>11.025231177638162</v>
      </c>
    </row>
    <row r="14" spans="1:13" x14ac:dyDescent="0.35">
      <c r="A14" s="6" t="s">
        <v>20</v>
      </c>
      <c r="B14" s="17">
        <v>3.3196852255938936</v>
      </c>
      <c r="C14" s="18">
        <v>1.48419668692088</v>
      </c>
      <c r="D14" s="18">
        <v>-5.4875617864475039</v>
      </c>
      <c r="E14" s="18">
        <v>-2.6478327492168163</v>
      </c>
      <c r="F14" s="18">
        <v>3.0788249928519473</v>
      </c>
      <c r="G14" s="18">
        <v>7.8365020091168525</v>
      </c>
      <c r="H14" s="18">
        <v>-4.7061104128897853</v>
      </c>
      <c r="I14" s="18">
        <v>4.8142888637226378</v>
      </c>
      <c r="J14" s="18">
        <v>-5.714227068964739E-2</v>
      </c>
      <c r="K14" s="18">
        <v>-6.5745064635469808</v>
      </c>
      <c r="L14" s="18">
        <v>11.279290335795267</v>
      </c>
      <c r="M14" s="19">
        <v>11.542426918561333</v>
      </c>
    </row>
    <row r="15" spans="1:13" x14ac:dyDescent="0.35">
      <c r="A15" s="4"/>
      <c r="B15" s="7"/>
      <c r="C15" s="8"/>
      <c r="D15" s="8"/>
      <c r="E15" s="8"/>
      <c r="F15" s="8"/>
      <c r="G15" s="8"/>
      <c r="H15" s="8"/>
      <c r="I15" s="8"/>
      <c r="J15" s="8"/>
      <c r="K15" s="8"/>
      <c r="L15" s="8"/>
      <c r="M15" s="9"/>
    </row>
    <row r="16" spans="1:13" x14ac:dyDescent="0.35">
      <c r="A16" s="4"/>
      <c r="B16" s="7"/>
      <c r="C16" s="8"/>
      <c r="D16" s="8"/>
      <c r="E16" s="8"/>
      <c r="F16" s="8"/>
      <c r="G16" s="8"/>
      <c r="H16" s="8"/>
      <c r="I16" s="8"/>
      <c r="J16" s="8"/>
      <c r="K16" s="8"/>
      <c r="L16" s="8"/>
      <c r="M16" s="9"/>
    </row>
    <row r="17" spans="1:13" x14ac:dyDescent="0.35">
      <c r="A17" s="5" t="s">
        <v>21</v>
      </c>
      <c r="B17" s="7"/>
      <c r="C17" s="8"/>
      <c r="D17" s="8"/>
      <c r="E17" s="8"/>
      <c r="F17" s="8"/>
      <c r="G17" s="8"/>
      <c r="H17" s="8"/>
      <c r="I17" s="8"/>
      <c r="J17" s="8"/>
      <c r="K17" s="8"/>
      <c r="L17" s="8"/>
      <c r="M17" s="9"/>
    </row>
    <row r="18" spans="1:13" x14ac:dyDescent="0.35">
      <c r="A18" s="6" t="s">
        <v>15</v>
      </c>
      <c r="B18" s="7">
        <v>14.224791141188105</v>
      </c>
      <c r="C18" s="8">
        <v>13.54957914834994</v>
      </c>
      <c r="D18" s="8">
        <v>16.32530152840463</v>
      </c>
      <c r="E18" s="8">
        <v>15.704902685620969</v>
      </c>
      <c r="F18" s="8">
        <v>14.818900960041406</v>
      </c>
      <c r="G18" s="8">
        <v>16.272844642024502</v>
      </c>
      <c r="H18" s="8">
        <v>14.943973979848241</v>
      </c>
      <c r="I18" s="8">
        <v>16.803857544428389</v>
      </c>
      <c r="J18" s="8">
        <v>16.594677865491917</v>
      </c>
      <c r="K18" s="8">
        <v>16.596705772466898</v>
      </c>
      <c r="L18" s="8">
        <v>16.833436127905209</v>
      </c>
      <c r="M18" s="9">
        <v>16.990322282441806</v>
      </c>
    </row>
    <row r="19" spans="1:13" x14ac:dyDescent="0.35">
      <c r="A19" s="6" t="s">
        <v>16</v>
      </c>
      <c r="B19" s="7">
        <v>12.983878892849752</v>
      </c>
      <c r="C19" s="8">
        <v>11.793497869759976</v>
      </c>
      <c r="D19" s="8">
        <v>13.586878870437596</v>
      </c>
      <c r="E19" s="8">
        <v>13.391251097681895</v>
      </c>
      <c r="F19" s="8">
        <v>14.024030805347419</v>
      </c>
      <c r="G19" s="8">
        <v>14.907128106712808</v>
      </c>
      <c r="H19" s="8">
        <v>14.421595721358379</v>
      </c>
      <c r="I19" s="8">
        <v>14.662536096306662</v>
      </c>
      <c r="J19" s="8">
        <v>14.717348826324789</v>
      </c>
      <c r="K19" s="8">
        <v>14.231182851596254</v>
      </c>
      <c r="L19" s="8">
        <v>14.731078463711432</v>
      </c>
      <c r="M19" s="9">
        <v>14.979677823129251</v>
      </c>
    </row>
    <row r="20" spans="1:13" x14ac:dyDescent="0.35">
      <c r="A20" s="6" t="s">
        <v>17</v>
      </c>
      <c r="B20" s="7">
        <v>1.2409122483383526</v>
      </c>
      <c r="C20" s="8">
        <v>1.7560812785899633</v>
      </c>
      <c r="D20" s="8">
        <v>2.7384226579670323</v>
      </c>
      <c r="E20" s="8">
        <v>2.3136515879390736</v>
      </c>
      <c r="F20" s="8">
        <v>0.79487015469398825</v>
      </c>
      <c r="G20" s="8">
        <v>1.3657165353116962</v>
      </c>
      <c r="H20" s="8">
        <v>0.52237825848986175</v>
      </c>
      <c r="I20" s="8">
        <v>2.1413214481217273</v>
      </c>
      <c r="J20" s="8">
        <v>1.8773290391671289</v>
      </c>
      <c r="K20" s="8">
        <v>2.3655229208706459</v>
      </c>
      <c r="L20" s="8">
        <v>2.1023576641937778</v>
      </c>
      <c r="M20" s="9">
        <v>2.0106444593125543</v>
      </c>
    </row>
    <row r="21" spans="1:13" x14ac:dyDescent="0.35">
      <c r="A21" s="4"/>
      <c r="B21" s="7"/>
      <c r="C21" s="8"/>
      <c r="D21" s="8"/>
      <c r="E21" s="8"/>
      <c r="F21" s="8"/>
      <c r="G21" s="8"/>
      <c r="H21" s="8"/>
      <c r="I21" s="8"/>
      <c r="J21" s="8"/>
      <c r="K21" s="8"/>
      <c r="L21" s="8"/>
      <c r="M21" s="9"/>
    </row>
    <row r="22" spans="1:13" x14ac:dyDescent="0.35">
      <c r="A22" s="4"/>
      <c r="B22" s="7"/>
      <c r="C22" s="8"/>
      <c r="D22" s="8"/>
      <c r="E22" s="8"/>
      <c r="F22" s="8"/>
      <c r="G22" s="8"/>
      <c r="H22" s="8"/>
      <c r="I22" s="8"/>
      <c r="J22" s="8"/>
      <c r="K22" s="8"/>
      <c r="L22" s="8"/>
      <c r="M22" s="9"/>
    </row>
    <row r="23" spans="1:13" x14ac:dyDescent="0.35">
      <c r="A23" s="11" t="s">
        <v>22</v>
      </c>
      <c r="B23" s="7"/>
      <c r="C23" s="8"/>
      <c r="D23" s="8"/>
      <c r="E23" s="8"/>
      <c r="F23" s="8"/>
      <c r="G23" s="8"/>
      <c r="H23" s="8"/>
      <c r="I23" s="8"/>
      <c r="J23" s="8"/>
      <c r="K23" s="8"/>
      <c r="L23" s="8"/>
      <c r="M23" s="9"/>
    </row>
    <row r="24" spans="1:13" x14ac:dyDescent="0.35">
      <c r="A24" s="6" t="s">
        <v>23</v>
      </c>
      <c r="B24" s="7">
        <v>410.1</v>
      </c>
      <c r="C24" s="8">
        <v>410.5</v>
      </c>
      <c r="D24" s="8">
        <v>381.6</v>
      </c>
      <c r="E24" s="8">
        <v>381.4</v>
      </c>
      <c r="F24" s="8">
        <v>382.6</v>
      </c>
      <c r="G24" s="8">
        <v>390.4</v>
      </c>
      <c r="H24" s="8">
        <v>391.1</v>
      </c>
      <c r="I24" s="8">
        <v>391.9</v>
      </c>
      <c r="J24" s="8">
        <v>405</v>
      </c>
      <c r="K24" s="8">
        <v>405.5</v>
      </c>
      <c r="L24" s="8">
        <v>399.6</v>
      </c>
      <c r="M24" s="9">
        <v>423.9</v>
      </c>
    </row>
    <row r="25" spans="1:13" x14ac:dyDescent="0.35">
      <c r="A25" s="6" t="s">
        <v>24</v>
      </c>
      <c r="B25" s="7">
        <v>95.6</v>
      </c>
      <c r="C25" s="8">
        <v>95.6</v>
      </c>
      <c r="D25" s="8">
        <v>97</v>
      </c>
      <c r="E25" s="8">
        <v>97</v>
      </c>
      <c r="F25" s="8">
        <v>97.3</v>
      </c>
      <c r="G25" s="8">
        <v>97.2</v>
      </c>
      <c r="H25" s="8">
        <v>97.3</v>
      </c>
      <c r="I25" s="8">
        <v>97.6</v>
      </c>
      <c r="J25" s="8">
        <v>97.7</v>
      </c>
      <c r="K25" s="8">
        <v>97.8</v>
      </c>
      <c r="L25" s="8">
        <v>96.4</v>
      </c>
      <c r="M25" s="9">
        <v>94.5</v>
      </c>
    </row>
    <row r="26" spans="1:13" x14ac:dyDescent="0.35">
      <c r="A26" s="6" t="s">
        <v>25</v>
      </c>
      <c r="B26" s="7">
        <v>8.5</v>
      </c>
      <c r="C26" s="8">
        <v>8.3000000000000007</v>
      </c>
      <c r="D26" s="8">
        <v>8</v>
      </c>
      <c r="E26" s="8">
        <v>7.9</v>
      </c>
      <c r="F26" s="8">
        <v>8</v>
      </c>
      <c r="G26" s="8">
        <v>8.1</v>
      </c>
      <c r="H26" s="8">
        <v>8.1</v>
      </c>
      <c r="I26" s="8">
        <v>8.1</v>
      </c>
      <c r="J26" s="8">
        <v>8.4</v>
      </c>
      <c r="K26" s="8">
        <v>8.4</v>
      </c>
      <c r="L26" s="8">
        <v>8.3000000000000007</v>
      </c>
      <c r="M26" s="9">
        <v>8.8000000000000007</v>
      </c>
    </row>
    <row r="27" spans="1:13" x14ac:dyDescent="0.35">
      <c r="A27" s="12"/>
      <c r="B27" s="20"/>
      <c r="C27" s="21"/>
      <c r="D27" s="21"/>
      <c r="E27" s="21"/>
      <c r="F27" s="21"/>
      <c r="G27" s="21"/>
      <c r="H27" s="21"/>
      <c r="I27" s="21"/>
      <c r="J27" s="21"/>
      <c r="K27" s="21"/>
      <c r="L27" s="21"/>
      <c r="M27" s="22"/>
    </row>
  </sheetData>
  <mergeCells count="2">
    <mergeCell ref="B4:M4"/>
    <mergeCell ref="A4:A5"/>
  </mergeCells>
  <printOptions horizontalCentered="1"/>
  <pageMargins left="0.25" right="0.25" top="0.75" bottom="0.75" header="0.3" footer="0.3"/>
  <pageSetup paperSize="9" scale="83" orientation="landscape" r:id="rId1"/>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2:M27"/>
  <sheetViews>
    <sheetView view="pageBreakPreview" zoomScale="80" zoomScaleNormal="80" zoomScaleSheetLayoutView="80" workbookViewId="0">
      <pane xSplit="1" ySplit="5" topLeftCell="B6" activePane="bottomRight" state="frozen"/>
      <selection pane="topRight"/>
      <selection pane="bottomLeft"/>
      <selection pane="bottomRight"/>
    </sheetView>
  </sheetViews>
  <sheetFormatPr defaultColWidth="9.1796875" defaultRowHeight="15.5" x14ac:dyDescent="0.35"/>
  <cols>
    <col min="1" max="1" width="45" style="2" bestFit="1" customWidth="1"/>
    <col min="2" max="13" width="10.7265625" style="2" customWidth="1"/>
    <col min="14" max="16384" width="9.1796875" style="2"/>
  </cols>
  <sheetData>
    <row r="2" spans="1:13" x14ac:dyDescent="0.35">
      <c r="A2" s="1" t="s">
        <v>0</v>
      </c>
      <c r="B2" s="1"/>
      <c r="C2" s="1"/>
      <c r="D2" s="1"/>
      <c r="E2" s="1"/>
      <c r="F2" s="1"/>
      <c r="G2" s="1"/>
      <c r="H2" s="1"/>
      <c r="I2" s="1"/>
      <c r="J2" s="1"/>
      <c r="K2" s="1"/>
      <c r="L2" s="1"/>
      <c r="M2" s="1"/>
    </row>
    <row r="4" spans="1:13" x14ac:dyDescent="0.35">
      <c r="A4" s="59" t="s">
        <v>1</v>
      </c>
      <c r="B4" s="58">
        <v>2017</v>
      </c>
      <c r="C4" s="58"/>
      <c r="D4" s="58"/>
      <c r="E4" s="58"/>
      <c r="F4" s="58"/>
      <c r="G4" s="58"/>
      <c r="H4" s="58"/>
      <c r="I4" s="58"/>
      <c r="J4" s="58"/>
      <c r="K4" s="58"/>
      <c r="L4" s="58"/>
      <c r="M4" s="58"/>
    </row>
    <row r="5" spans="1:13" x14ac:dyDescent="0.35">
      <c r="A5" s="59"/>
      <c r="B5" s="3" t="s">
        <v>2</v>
      </c>
      <c r="C5" s="3" t="s">
        <v>3</v>
      </c>
      <c r="D5" s="3" t="s">
        <v>4</v>
      </c>
      <c r="E5" s="3" t="s">
        <v>5</v>
      </c>
      <c r="F5" s="3" t="s">
        <v>6</v>
      </c>
      <c r="G5" s="3" t="s">
        <v>7</v>
      </c>
      <c r="H5" s="3" t="s">
        <v>8</v>
      </c>
      <c r="I5" s="3" t="s">
        <v>9</v>
      </c>
      <c r="J5" s="3" t="s">
        <v>10</v>
      </c>
      <c r="K5" s="3" t="s">
        <v>11</v>
      </c>
      <c r="L5" s="3" t="s">
        <v>12</v>
      </c>
      <c r="M5" s="3" t="s">
        <v>13</v>
      </c>
    </row>
    <row r="6" spans="1:13" x14ac:dyDescent="0.35">
      <c r="A6" s="4"/>
      <c r="B6" s="14"/>
      <c r="C6" s="15"/>
      <c r="D6" s="15"/>
      <c r="E6" s="15"/>
      <c r="F6" s="15"/>
      <c r="G6" s="15"/>
      <c r="H6" s="15"/>
      <c r="I6" s="15"/>
      <c r="J6" s="15"/>
      <c r="K6" s="15"/>
      <c r="L6" s="15"/>
      <c r="M6" s="16"/>
    </row>
    <row r="7" spans="1:13" x14ac:dyDescent="0.35">
      <c r="A7" s="5" t="s">
        <v>14</v>
      </c>
      <c r="B7" s="7">
        <v>70.309404588999996</v>
      </c>
      <c r="C7" s="8">
        <v>71.979306222000005</v>
      </c>
      <c r="D7" s="8">
        <v>82.890858102999999</v>
      </c>
      <c r="E7" s="8">
        <v>74.243425838999997</v>
      </c>
      <c r="F7" s="8">
        <v>79.215990063000007</v>
      </c>
      <c r="G7" s="8">
        <v>72.823576834999997</v>
      </c>
      <c r="H7" s="8">
        <v>78.747828252999994</v>
      </c>
      <c r="I7" s="8">
        <v>82.024847847000004</v>
      </c>
      <c r="J7" s="8">
        <v>77.861456972999989</v>
      </c>
      <c r="K7" s="8">
        <v>81.862196892000014</v>
      </c>
      <c r="L7" s="8">
        <v>83.485946609999999</v>
      </c>
      <c r="M7" s="9">
        <v>79.481981177999998</v>
      </c>
    </row>
    <row r="8" spans="1:13" x14ac:dyDescent="0.35">
      <c r="A8" s="6" t="s">
        <v>15</v>
      </c>
      <c r="B8" s="7">
        <v>65.439555214999999</v>
      </c>
      <c r="C8" s="8">
        <v>63.058521239000001</v>
      </c>
      <c r="D8" s="8">
        <v>77.240296485000002</v>
      </c>
      <c r="E8" s="8">
        <v>65.210734892999994</v>
      </c>
      <c r="F8" s="8">
        <v>72.973424562999995</v>
      </c>
      <c r="G8" s="8">
        <v>62.627394535999997</v>
      </c>
      <c r="H8" s="8">
        <v>70.589577401</v>
      </c>
      <c r="I8" s="8">
        <v>72.113002987000002</v>
      </c>
      <c r="J8" s="8">
        <v>69.650394535000004</v>
      </c>
      <c r="K8" s="8">
        <v>71.851134024000004</v>
      </c>
      <c r="L8" s="8">
        <v>73.551888413</v>
      </c>
      <c r="M8" s="9">
        <v>72.116257899999994</v>
      </c>
    </row>
    <row r="9" spans="1:13" x14ac:dyDescent="0.35">
      <c r="A9" s="6" t="s">
        <v>16</v>
      </c>
      <c r="B9" s="7">
        <v>4.8698493739999975</v>
      </c>
      <c r="C9" s="8">
        <v>8.9207849830000043</v>
      </c>
      <c r="D9" s="8">
        <v>5.6505616179999976</v>
      </c>
      <c r="E9" s="8">
        <v>9.0326909460000024</v>
      </c>
      <c r="F9" s="8">
        <v>6.242565500000012</v>
      </c>
      <c r="G9" s="8">
        <v>10.196182299</v>
      </c>
      <c r="H9" s="8">
        <v>8.1582508519999948</v>
      </c>
      <c r="I9" s="8">
        <v>9.9118448600000022</v>
      </c>
      <c r="J9" s="8">
        <v>8.2110624379999848</v>
      </c>
      <c r="K9" s="8">
        <v>10.01106286800001</v>
      </c>
      <c r="L9" s="8">
        <v>9.9340581969999988</v>
      </c>
      <c r="M9" s="9">
        <v>7.3657232780000044</v>
      </c>
    </row>
    <row r="10" spans="1:13" x14ac:dyDescent="0.35">
      <c r="A10" s="6" t="s">
        <v>17</v>
      </c>
      <c r="B10" s="7"/>
      <c r="C10" s="8"/>
      <c r="D10" s="8"/>
      <c r="E10" s="8"/>
      <c r="F10" s="8"/>
      <c r="G10" s="8"/>
      <c r="H10" s="8"/>
      <c r="I10" s="8"/>
      <c r="J10" s="8"/>
      <c r="K10" s="8"/>
      <c r="L10" s="8"/>
      <c r="M10" s="9"/>
    </row>
    <row r="11" spans="1:13" x14ac:dyDescent="0.35">
      <c r="A11" s="4"/>
      <c r="B11" s="7"/>
      <c r="C11" s="8"/>
      <c r="D11" s="8"/>
      <c r="E11" s="8"/>
      <c r="F11" s="8"/>
      <c r="G11" s="8"/>
      <c r="H11" s="8"/>
      <c r="I11" s="8"/>
      <c r="J11" s="8"/>
      <c r="K11" s="8"/>
      <c r="L11" s="8"/>
      <c r="M11" s="9"/>
    </row>
    <row r="12" spans="1:13" x14ac:dyDescent="0.35">
      <c r="A12" s="10" t="s">
        <v>18</v>
      </c>
      <c r="B12" s="7"/>
      <c r="C12" s="8"/>
      <c r="D12" s="8"/>
      <c r="E12" s="8"/>
      <c r="F12" s="8"/>
      <c r="G12" s="8"/>
      <c r="H12" s="8"/>
      <c r="I12" s="8"/>
      <c r="J12" s="8"/>
      <c r="K12" s="8"/>
      <c r="L12" s="8"/>
      <c r="M12" s="9"/>
    </row>
    <row r="13" spans="1:13" x14ac:dyDescent="0.35">
      <c r="A13" s="6" t="s">
        <v>19</v>
      </c>
      <c r="B13" s="17">
        <v>13.675794434379451</v>
      </c>
      <c r="C13" s="18">
        <v>26.910348306773592</v>
      </c>
      <c r="D13" s="18">
        <v>24.544919939034582</v>
      </c>
      <c r="E13" s="18">
        <v>21.076975557546419</v>
      </c>
      <c r="F13" s="18">
        <v>32.047691033051365</v>
      </c>
      <c r="G13" s="18">
        <v>9.4955073099439957</v>
      </c>
      <c r="H13" s="18">
        <v>31.099323225600429</v>
      </c>
      <c r="I13" s="18">
        <v>21.217302986574538</v>
      </c>
      <c r="J13" s="18">
        <v>14.196267771457883</v>
      </c>
      <c r="K13" s="18">
        <v>18.068945815557804</v>
      </c>
      <c r="L13" s="18">
        <v>14.409709570331541</v>
      </c>
      <c r="M13" s="19">
        <v>4.8554568512825025</v>
      </c>
    </row>
    <row r="14" spans="1:13" x14ac:dyDescent="0.35">
      <c r="A14" s="6" t="s">
        <v>20</v>
      </c>
      <c r="B14" s="17">
        <v>15.914124463353762</v>
      </c>
      <c r="C14" s="18">
        <v>27.736889048642976</v>
      </c>
      <c r="D14" s="18">
        <v>39.445602221745489</v>
      </c>
      <c r="E14" s="18">
        <v>24.72018637310256</v>
      </c>
      <c r="F14" s="18">
        <v>28.536308557481217</v>
      </c>
      <c r="G14" s="18">
        <v>2.7917199289405836</v>
      </c>
      <c r="H14" s="18">
        <v>21.774185109607981</v>
      </c>
      <c r="I14" s="18">
        <v>22.13289779893919</v>
      </c>
      <c r="J14" s="18">
        <v>15.18401367611364</v>
      </c>
      <c r="K14" s="18">
        <v>20.855609597015267</v>
      </c>
      <c r="L14" s="18">
        <v>15.181191705301966</v>
      </c>
      <c r="M14" s="19">
        <v>7.9082576391175108</v>
      </c>
    </row>
    <row r="15" spans="1:13" x14ac:dyDescent="0.35">
      <c r="A15" s="4"/>
      <c r="B15" s="7"/>
      <c r="C15" s="8"/>
      <c r="D15" s="8"/>
      <c r="E15" s="8"/>
      <c r="F15" s="8"/>
      <c r="G15" s="8"/>
      <c r="H15" s="8"/>
      <c r="I15" s="8"/>
      <c r="J15" s="8"/>
      <c r="K15" s="8"/>
      <c r="L15" s="8"/>
      <c r="M15" s="9"/>
    </row>
    <row r="16" spans="1:13" x14ac:dyDescent="0.35">
      <c r="A16" s="4"/>
      <c r="B16" s="7"/>
      <c r="C16" s="8"/>
      <c r="D16" s="8"/>
      <c r="E16" s="8"/>
      <c r="F16" s="8"/>
      <c r="G16" s="8"/>
      <c r="H16" s="8"/>
      <c r="I16" s="8"/>
      <c r="J16" s="8"/>
      <c r="K16" s="8"/>
      <c r="L16" s="8"/>
      <c r="M16" s="9"/>
    </row>
    <row r="17" spans="1:13" x14ac:dyDescent="0.35">
      <c r="A17" s="5" t="s">
        <v>21</v>
      </c>
      <c r="B17" s="7"/>
      <c r="C17" s="8"/>
      <c r="D17" s="8"/>
      <c r="E17" s="8"/>
      <c r="F17" s="8"/>
      <c r="G17" s="8"/>
      <c r="H17" s="8"/>
      <c r="I17" s="8"/>
      <c r="J17" s="8"/>
      <c r="K17" s="8"/>
      <c r="L17" s="8"/>
      <c r="M17" s="9"/>
    </row>
    <row r="18" spans="1:13" x14ac:dyDescent="0.35">
      <c r="A18" s="6" t="s">
        <v>15</v>
      </c>
      <c r="B18" s="7">
        <v>15.766031233868882</v>
      </c>
      <c r="C18" s="8">
        <v>16.189579195537949</v>
      </c>
      <c r="D18" s="8">
        <v>18.672055977969499</v>
      </c>
      <c r="E18" s="8">
        <v>16.845939789208568</v>
      </c>
      <c r="F18" s="8">
        <v>18.363389601511429</v>
      </c>
      <c r="G18" s="8">
        <v>17.028779804746872</v>
      </c>
      <c r="H18" s="8">
        <v>18.354853565718013</v>
      </c>
      <c r="I18" s="8">
        <v>19.145266351926413</v>
      </c>
      <c r="J18" s="8">
        <v>18.499241363063984</v>
      </c>
      <c r="K18" s="8">
        <v>19.357982267561471</v>
      </c>
      <c r="L18" s="8">
        <v>20.008615125224679</v>
      </c>
      <c r="M18" s="9">
        <v>19.490431872976949</v>
      </c>
    </row>
    <row r="19" spans="1:13" x14ac:dyDescent="0.35">
      <c r="A19" s="6" t="s">
        <v>16</v>
      </c>
      <c r="B19" s="7">
        <v>14.674026575551339</v>
      </c>
      <c r="C19" s="8">
        <v>14.183117025380188</v>
      </c>
      <c r="D19" s="8">
        <v>17.399206290406141</v>
      </c>
      <c r="E19" s="8">
        <v>14.796409260528227</v>
      </c>
      <c r="F19" s="8">
        <v>16.916274413046505</v>
      </c>
      <c r="G19" s="8">
        <v>14.644544495732491</v>
      </c>
      <c r="H19" s="8">
        <v>16.453296366454559</v>
      </c>
      <c r="I19" s="8">
        <v>16.831761178010833</v>
      </c>
      <c r="J19" s="8">
        <v>16.548360506308061</v>
      </c>
      <c r="K19" s="8">
        <v>16.990662737475347</v>
      </c>
      <c r="L19" s="8">
        <v>17.627774335050923</v>
      </c>
      <c r="M19" s="9">
        <v>17.68422214320745</v>
      </c>
    </row>
    <row r="20" spans="1:13" x14ac:dyDescent="0.35">
      <c r="A20" s="6" t="s">
        <v>17</v>
      </c>
      <c r="B20" s="7">
        <v>1.0920046583175427</v>
      </c>
      <c r="C20" s="8">
        <v>2.0064621701577599</v>
      </c>
      <c r="D20" s="8">
        <v>1.2728496875633573</v>
      </c>
      <c r="E20" s="8">
        <v>2.0495305286803416</v>
      </c>
      <c r="F20" s="8">
        <v>1.4471151884649263</v>
      </c>
      <c r="G20" s="8">
        <v>2.3842353090143806</v>
      </c>
      <c r="H20" s="8">
        <v>1.9015571992634541</v>
      </c>
      <c r="I20" s="8">
        <v>2.313505173915579</v>
      </c>
      <c r="J20" s="8">
        <v>1.9508808567559208</v>
      </c>
      <c r="K20" s="8">
        <v>2.3673195300861227</v>
      </c>
      <c r="L20" s="8">
        <v>2.3808407901737554</v>
      </c>
      <c r="M20" s="9">
        <v>1.8062097297694963</v>
      </c>
    </row>
    <row r="21" spans="1:13" x14ac:dyDescent="0.35">
      <c r="A21" s="4"/>
      <c r="B21" s="7"/>
      <c r="C21" s="8"/>
      <c r="D21" s="8"/>
      <c r="E21" s="8"/>
      <c r="F21" s="8"/>
      <c r="G21" s="8"/>
      <c r="H21" s="8"/>
      <c r="I21" s="8"/>
      <c r="J21" s="8"/>
      <c r="K21" s="8"/>
      <c r="L21" s="8"/>
      <c r="M21" s="9"/>
    </row>
    <row r="22" spans="1:13" x14ac:dyDescent="0.35">
      <c r="A22" s="4"/>
      <c r="B22" s="7"/>
      <c r="C22" s="8"/>
      <c r="D22" s="8"/>
      <c r="E22" s="8"/>
      <c r="F22" s="8"/>
      <c r="G22" s="8"/>
      <c r="H22" s="8"/>
      <c r="I22" s="8"/>
      <c r="J22" s="8"/>
      <c r="K22" s="8"/>
      <c r="L22" s="8"/>
      <c r="M22" s="9"/>
    </row>
    <row r="23" spans="1:13" x14ac:dyDescent="0.35">
      <c r="A23" s="11" t="s">
        <v>22</v>
      </c>
      <c r="B23" s="7"/>
      <c r="C23" s="8"/>
      <c r="D23" s="8"/>
      <c r="E23" s="8"/>
      <c r="F23" s="8"/>
      <c r="G23" s="8"/>
      <c r="H23" s="8"/>
      <c r="I23" s="8"/>
      <c r="J23" s="8"/>
      <c r="K23" s="8"/>
      <c r="L23" s="8"/>
      <c r="M23" s="9"/>
    </row>
    <row r="24" spans="1:13" x14ac:dyDescent="0.35">
      <c r="A24" s="6" t="s">
        <v>23</v>
      </c>
      <c r="B24" s="7">
        <v>426</v>
      </c>
      <c r="C24" s="8">
        <v>426.3</v>
      </c>
      <c r="D24" s="8">
        <v>422.2</v>
      </c>
      <c r="E24" s="8">
        <v>425.2</v>
      </c>
      <c r="F24" s="8">
        <v>433.3</v>
      </c>
      <c r="G24" s="8">
        <v>424.8</v>
      </c>
      <c r="H24" s="8">
        <v>427</v>
      </c>
      <c r="I24" s="8">
        <v>431.7</v>
      </c>
      <c r="J24" s="8">
        <v>427.7</v>
      </c>
      <c r="K24" s="8">
        <v>428.9</v>
      </c>
      <c r="L24" s="8">
        <v>430.4</v>
      </c>
      <c r="M24" s="9">
        <v>414.7</v>
      </c>
    </row>
    <row r="25" spans="1:13" x14ac:dyDescent="0.35">
      <c r="A25" s="6" t="s">
        <v>24</v>
      </c>
      <c r="B25" s="7">
        <v>95</v>
      </c>
      <c r="C25" s="8">
        <v>95.1</v>
      </c>
      <c r="D25" s="8">
        <v>95.4</v>
      </c>
      <c r="E25" s="8">
        <v>96.1</v>
      </c>
      <c r="F25" s="8">
        <v>98</v>
      </c>
      <c r="G25" s="8">
        <v>98.9</v>
      </c>
      <c r="H25" s="8">
        <v>99.5</v>
      </c>
      <c r="I25" s="8">
        <v>100.5</v>
      </c>
      <c r="J25" s="8">
        <v>101.2</v>
      </c>
      <c r="K25" s="8">
        <v>101.5</v>
      </c>
      <c r="L25" s="8">
        <v>101.9</v>
      </c>
      <c r="M25" s="9">
        <v>102.5</v>
      </c>
    </row>
    <row r="26" spans="1:13" x14ac:dyDescent="0.35">
      <c r="A26" s="6" t="s">
        <v>25</v>
      </c>
      <c r="B26" s="7">
        <v>8.6</v>
      </c>
      <c r="C26" s="8">
        <v>8.5</v>
      </c>
      <c r="D26" s="8">
        <v>8.3000000000000007</v>
      </c>
      <c r="E26" s="8">
        <v>7.9</v>
      </c>
      <c r="F26" s="8">
        <v>8.1</v>
      </c>
      <c r="G26" s="8">
        <v>7.9</v>
      </c>
      <c r="H26" s="8">
        <v>7.9</v>
      </c>
      <c r="I26" s="8">
        <v>7.8</v>
      </c>
      <c r="J26" s="8">
        <v>7.6</v>
      </c>
      <c r="K26" s="8">
        <v>7.6</v>
      </c>
      <c r="L26" s="8">
        <v>7.5</v>
      </c>
      <c r="M26" s="9">
        <v>7.2</v>
      </c>
    </row>
    <row r="27" spans="1:13" x14ac:dyDescent="0.35">
      <c r="A27" s="12"/>
      <c r="B27" s="20"/>
      <c r="C27" s="21"/>
      <c r="D27" s="21"/>
      <c r="E27" s="21"/>
      <c r="F27" s="21"/>
      <c r="G27" s="21"/>
      <c r="H27" s="21"/>
      <c r="I27" s="21"/>
      <c r="J27" s="21"/>
      <c r="K27" s="21"/>
      <c r="L27" s="21"/>
      <c r="M27" s="22"/>
    </row>
  </sheetData>
  <mergeCells count="2">
    <mergeCell ref="B4:M4"/>
    <mergeCell ref="A4:A5"/>
  </mergeCells>
  <printOptions horizontalCentered="1"/>
  <pageMargins left="0.25" right="0.25" top="0.75" bottom="0.75" header="0.3" footer="0.3"/>
  <pageSetup paperSize="9" scale="83"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18</vt:i4>
      </vt:variant>
      <vt:variant>
        <vt:lpstr>Named Ranges</vt:lpstr>
      </vt:variant>
      <vt:variant>
        <vt:i4>34</vt:i4>
      </vt:variant>
    </vt:vector>
  </HeadingPairs>
  <TitlesOfParts>
    <vt:vector size="52" baseType="lpstr">
      <vt:lpstr>External Web</vt:lpstr>
      <vt:lpstr>2010</vt:lpstr>
      <vt:lpstr>2011</vt:lpstr>
      <vt:lpstr>2012</vt:lpstr>
      <vt:lpstr>2013</vt:lpstr>
      <vt:lpstr>2014</vt:lpstr>
      <vt:lpstr>2015</vt:lpstr>
      <vt:lpstr>2016</vt:lpstr>
      <vt:lpstr>2017</vt:lpstr>
      <vt:lpstr>2018</vt:lpstr>
      <vt:lpstr>2019</vt:lpstr>
      <vt:lpstr>2020</vt:lpstr>
      <vt:lpstr>2021</vt:lpstr>
      <vt:lpstr>2022</vt:lpstr>
      <vt:lpstr>2023</vt:lpstr>
      <vt:lpstr>2024</vt:lpstr>
      <vt:lpstr>2025</vt:lpstr>
      <vt:lpstr>Reserves</vt:lpstr>
      <vt:lpstr>'2010'!Print_Area</vt:lpstr>
      <vt:lpstr>'2011'!Print_Area</vt:lpstr>
      <vt:lpstr>'2012'!Print_Area</vt:lpstr>
      <vt:lpstr>'2013'!Print_Area</vt:lpstr>
      <vt:lpstr>'2014'!Print_Area</vt:lpstr>
      <vt:lpstr>'2015'!Print_Area</vt:lpstr>
      <vt:lpstr>'2016'!Print_Area</vt:lpstr>
      <vt:lpstr>'2017'!Print_Area</vt:lpstr>
      <vt:lpstr>'2018'!Print_Area</vt:lpstr>
      <vt:lpstr>'2019'!Print_Area</vt:lpstr>
      <vt:lpstr>'2020'!Print_Area</vt:lpstr>
      <vt:lpstr>'2021'!Print_Area</vt:lpstr>
      <vt:lpstr>'2022'!Print_Area</vt:lpstr>
      <vt:lpstr>'2023'!Print_Area</vt:lpstr>
      <vt:lpstr>'2024'!Print_Area</vt:lpstr>
      <vt:lpstr>'2025'!Print_Area</vt:lpstr>
      <vt:lpstr>'External Web'!Print_Area</vt:lpstr>
      <vt:lpstr>'2010'!Print_Titles</vt:lpstr>
      <vt:lpstr>'2011'!Print_Titles</vt:lpstr>
      <vt:lpstr>'2012'!Print_Titles</vt:lpstr>
      <vt:lpstr>'2013'!Print_Titles</vt:lpstr>
      <vt:lpstr>'2014'!Print_Titles</vt:lpstr>
      <vt:lpstr>'2015'!Print_Titles</vt:lpstr>
      <vt:lpstr>'2016'!Print_Titles</vt:lpstr>
      <vt:lpstr>'2017'!Print_Titles</vt:lpstr>
      <vt:lpstr>'2018'!Print_Titles</vt:lpstr>
      <vt:lpstr>'2019'!Print_Titles</vt:lpstr>
      <vt:lpstr>'2020'!Print_Titles</vt:lpstr>
      <vt:lpstr>'2021'!Print_Titles</vt:lpstr>
      <vt:lpstr>'2022'!Print_Titles</vt:lpstr>
      <vt:lpstr>'2023'!Print_Titles</vt:lpstr>
      <vt:lpstr>'2024'!Print_Titles</vt:lpstr>
      <vt:lpstr>'2025'!Print_Titles</vt:lpstr>
      <vt:lpstr>'External Web'!Print_Titles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Nurfarahin Abd Aziz</dc:creator>
  <cp:lastModifiedBy>Bahagian Ekonomi Makro</cp:lastModifiedBy>
  <cp:lastPrinted>2025-06-09T01:44:13Z</cp:lastPrinted>
  <dcterms:created xsi:type="dcterms:W3CDTF">2020-09-11T03:48:17Z</dcterms:created>
  <dcterms:modified xsi:type="dcterms:W3CDTF">2025-06-09T01:45:40Z</dcterms:modified>
</cp:coreProperties>
</file>