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lina.jamaluddin\Desktop\"/>
    </mc:Choice>
  </mc:AlternateContent>
  <xr:revisionPtr revIDLastSave="0" documentId="8_{1293778D-D8DC-48E6-ADAB-B885F4897C7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duction Web 2024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1__123Graph_ACHART_1A" hidden="1">[2]InsQ!$AY$12:$BB$12</definedName>
    <definedName name="_108__123Graph_DCHART_1A" hidden="1">[3]InsQ!$AY$15:$BB$15</definedName>
    <definedName name="_126__123Graph_XCHART_1A" hidden="1">[3]InsQ!$AY$11:$BB$11</definedName>
    <definedName name="_144__123Graph_XCHART_2A" hidden="1">[3]InsQ!$BG$11:$BV$11</definedName>
    <definedName name="_18__123Graph_ACHART_1A" hidden="1">[3]InsQ!$AY$12:$BB$12</definedName>
    <definedName name="_2__123Graph_ACHART_2A" hidden="1">[2]InsQ!$BG$12:$BV$12</definedName>
    <definedName name="_3__123Graph_BCHART_1A" hidden="1">[2]InsQ!$AY$13:$BB$13</definedName>
    <definedName name="_36__123Graph_ACHART_2A" hidden="1">[3]InsQ!$BG$12:$BV$12</definedName>
    <definedName name="_4__123Graph_BCHART_2A" hidden="1">[2]InsQ!$BG$13:$BV$13</definedName>
    <definedName name="_5__123Graph_CCHART_1A" hidden="1">[2]InsQ!$AY$14:$BB$14</definedName>
    <definedName name="_54__123Graph_BCHART_1A" hidden="1">[3]InsQ!$AY$13:$BB$13</definedName>
    <definedName name="_6__123Graph_DCHART_1A" hidden="1">[2]InsQ!$AY$15:$BB$15</definedName>
    <definedName name="_7__123Graph_XCHART_1A" hidden="1">[2]InsQ!$AY$11:$BB$11</definedName>
    <definedName name="_72__123Graph_BCHART_2A" hidden="1">[3]InsQ!$BG$13:$BV$13</definedName>
    <definedName name="_8__123Graph_XCHART_2A" hidden="1">[2]InsQ!$BG$11:$BV$11</definedName>
    <definedName name="_90__123Graph_CCHART_1A" hidden="1">[3]InsQ!$AY$14:$BB$14</definedName>
    <definedName name="_Dist_Values" localSheetId="0" hidden="1">[4]bysector!#REF!</definedName>
    <definedName name="_Dist_Values" hidden="1">[4]bysector!#REF!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cum">"Cumulative"</definedName>
    <definedName name="derived">"Derived"</definedName>
    <definedName name="dvalue" localSheetId="0" hidden="1">[4]bysector!#REF!</definedName>
    <definedName name="dvalue" hidden="1">[4]bysector!#REF!</definedName>
    <definedName name="growth1">"corr. % growth"</definedName>
    <definedName name="growth2">"prec. % growth"</definedName>
    <definedName name="linked">"Linked"</definedName>
    <definedName name="mth">"Monthly"</definedName>
    <definedName name="_xlnm.Print_Area" localSheetId="0">'Production Web 2024'!$A$1:$N$30,'Production Web 2024'!$A$32:$N$53</definedName>
    <definedName name="_xlnm.Print_Titles" localSheetId="0">'Production Web 2024'!$A:$B</definedName>
    <definedName name="qtr">"Quarterly"</definedName>
    <definedName name="ResizeRows">'[5]01 All'!$A$4,'[5]01 All'!$A$7,'[5]01 All'!$A$16,'[5]01 All'!$A$18,'[5]01 All'!$A$20,'[5]01 All'!$A$29,'[5]01 All'!$A$45,'[5]01 All'!$A$47,'[5]01 All'!$A$49,'[5]01 All'!$A$54,'[5]01 All'!$A$57,'[5]01 All'!$A$66,'[5]01 All'!$A$68,'[5]01 All'!$A$70,'[5]01 All'!$A$79,'[5]01 All'!$A$95,'[5]01 All'!$A$97,'[5]01 All'!$A$99,'[5]01 All'!$A$104,'[5]01 All'!$A$107,'[5]01 All'!$A$116,'[5]01 All'!$A$118,'[5]01 All'!$A$120,'[5]01 All'!$A$129,'[5]01 All'!$A$145,'[5]01 All'!$A$147,'[5]01 All'!$A$149</definedName>
    <definedName name="yr">"Yearly"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3" i="3" l="1"/>
  <c r="M43" i="3"/>
  <c r="L43" i="3" l="1"/>
  <c r="K43" i="3"/>
  <c r="J43" i="3"/>
  <c r="I43" i="3"/>
  <c r="H43" i="3"/>
  <c r="G43" i="3"/>
  <c r="F43" i="3"/>
  <c r="E43" i="3"/>
  <c r="D43" i="3"/>
  <c r="C4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teo.yennee</author>
    <author>halimi.taifor</author>
  </authors>
  <commentList>
    <comment ref="A24" authorId="0" shapeId="0" xr:uid="{F71FE05D-8B9E-4504-9D1B-4BEEDA21AE90}">
      <text>
        <r>
          <rPr>
            <b/>
            <sz val="8"/>
            <color indexed="81"/>
            <rFont val="Tahoma"/>
            <family val="2"/>
          </rPr>
          <t>teo.yennee:</t>
        </r>
        <r>
          <rPr>
            <sz val="8"/>
            <color indexed="81"/>
            <rFont val="Tahoma"/>
            <family val="2"/>
          </rPr>
          <t xml:space="preserve">
pn haniza seksyen tenaga</t>
        </r>
      </text>
    </comment>
    <comment ref="B24" authorId="0" shapeId="0" xr:uid="{4749E231-27F9-455D-A437-4A318885B64C}">
      <text>
        <r>
          <rPr>
            <b/>
            <sz val="8"/>
            <color indexed="81"/>
            <rFont val="Tahoma"/>
            <family val="2"/>
          </rPr>
          <t>teo.yennee:</t>
        </r>
        <r>
          <rPr>
            <sz val="8"/>
            <color indexed="81"/>
            <rFont val="Tahoma"/>
            <family val="2"/>
          </rPr>
          <t xml:space="preserve">
pn haniza seksyen tenaga</t>
        </r>
      </text>
    </comment>
    <comment ref="A26" authorId="1" shapeId="0" xr:uid="{E3B39B79-0862-4379-9FA1-BE44B42D3CB2}">
      <text>
        <r>
          <rPr>
            <b/>
            <sz val="9"/>
            <color indexed="81"/>
            <rFont val="Tahoma"/>
            <family val="2"/>
          </rPr>
          <t>halimi.taifor:</t>
        </r>
        <r>
          <rPr>
            <sz val="9"/>
            <color indexed="81"/>
            <rFont val="Tahoma"/>
            <family val="2"/>
          </rPr>
          <t xml:space="preserve">
Pn. Haniza
Sek. Tenaga</t>
        </r>
      </text>
    </comment>
    <comment ref="B26" authorId="1" shapeId="0" xr:uid="{6FD90C83-BAAF-4767-82F7-29DDDDD2C040}">
      <text>
        <r>
          <rPr>
            <b/>
            <sz val="9"/>
            <color indexed="81"/>
            <rFont val="Tahoma"/>
            <family val="2"/>
          </rPr>
          <t>halimi.taifor:</t>
        </r>
        <r>
          <rPr>
            <sz val="9"/>
            <color indexed="81"/>
            <rFont val="Tahoma"/>
            <family val="2"/>
          </rPr>
          <t xml:space="preserve">
Pn. Haniza
Sek. Tenaga</t>
        </r>
      </text>
    </comment>
  </commentList>
</comments>
</file>

<file path=xl/sharedStrings.xml><?xml version="1.0" encoding="utf-8"?>
<sst xmlns="http://schemas.openxmlformats.org/spreadsheetml/2006/main" count="51" uniqueCount="34">
  <si>
    <t>III.a PRODUCTION INDICATORS</t>
  </si>
  <si>
    <t>Indicator / Month</t>
  </si>
  <si>
    <t>•</t>
  </si>
  <si>
    <t xml:space="preserve">Agriculture sector </t>
  </si>
  <si>
    <r>
      <t>-  Palm Oil</t>
    </r>
    <r>
      <rPr>
        <i/>
        <sz val="12"/>
        <color indexed="8"/>
        <rFont val="Arial"/>
        <family val="2"/>
      </rPr>
      <t xml:space="preserve"> ('000 tonnes) </t>
    </r>
  </si>
  <si>
    <r>
      <t>-  Rubber</t>
    </r>
    <r>
      <rPr>
        <i/>
        <sz val="12"/>
        <color indexed="8"/>
        <rFont val="Arial"/>
        <family val="2"/>
      </rPr>
      <t xml:space="preserve"> ('000 tonnes)</t>
    </r>
  </si>
  <si>
    <r>
      <t>-  Fish landing</t>
    </r>
    <r>
      <rPr>
        <i/>
        <sz val="12"/>
        <color indexed="8"/>
        <rFont val="Arial"/>
        <family val="2"/>
      </rPr>
      <t xml:space="preserve"> ('000 tonnes) </t>
    </r>
  </si>
  <si>
    <t xml:space="preserve">Industrial Production Index </t>
  </si>
  <si>
    <r>
      <rPr>
        <i/>
        <sz val="12"/>
        <color indexed="8"/>
        <rFont val="Arial"/>
        <family val="2"/>
      </rPr>
      <t>(% p.a.)</t>
    </r>
    <r>
      <rPr>
        <b/>
        <vertAlign val="superscript"/>
        <sz val="12"/>
        <color indexed="8"/>
        <rFont val="Arial"/>
        <family val="2"/>
      </rPr>
      <t>1</t>
    </r>
  </si>
  <si>
    <r>
      <t>Manufacturing  Index</t>
    </r>
    <r>
      <rPr>
        <i/>
        <sz val="12"/>
        <color indexed="8"/>
        <rFont val="Arial"/>
        <family val="2"/>
      </rPr>
      <t xml:space="preserve"> (% p.a.)</t>
    </r>
  </si>
  <si>
    <t>Mining Sector</t>
  </si>
  <si>
    <r>
      <rPr>
        <sz val="12"/>
        <color indexed="8"/>
        <rFont val="Arial"/>
        <family val="2"/>
      </rPr>
      <t xml:space="preserve">-  Production Index </t>
    </r>
    <r>
      <rPr>
        <i/>
        <sz val="12"/>
        <color indexed="8"/>
        <rFont val="Arial"/>
        <family val="2"/>
      </rPr>
      <t xml:space="preserve">(% p.a.) </t>
    </r>
  </si>
  <si>
    <r>
      <t>-  Crude oil &amp; condensates</t>
    </r>
    <r>
      <rPr>
        <i/>
        <sz val="12"/>
        <color indexed="8"/>
        <rFont val="Arial"/>
        <family val="2"/>
      </rPr>
      <t xml:space="preserve"> 
   ('000 bpd)</t>
    </r>
  </si>
  <si>
    <t>Electricity Sector</t>
  </si>
  <si>
    <r>
      <t>-  Reserved Margin</t>
    </r>
    <r>
      <rPr>
        <i/>
        <sz val="12"/>
        <rFont val="Arial"/>
        <family val="2"/>
      </rPr>
      <t xml:space="preserve"> (%)</t>
    </r>
  </si>
  <si>
    <r>
      <t>-  Sales</t>
    </r>
    <r>
      <rPr>
        <i/>
        <sz val="12"/>
        <rFont val="Arial"/>
        <family val="2"/>
      </rPr>
      <t xml:space="preserve"> (GWh)</t>
    </r>
  </si>
  <si>
    <t>III.b PRODUCTION INDICATORS</t>
  </si>
  <si>
    <t>Construction Sector</t>
  </si>
  <si>
    <t>-  No. of houses approved</t>
  </si>
  <si>
    <t>Transport Sector</t>
  </si>
  <si>
    <t xml:space="preserve">- Air Passengers: </t>
  </si>
  <si>
    <t xml:space="preserve">     No. of passengers ('000)</t>
  </si>
  <si>
    <t xml:space="preserve">          Domestic ('000)</t>
  </si>
  <si>
    <t xml:space="preserve">          International ('000)</t>
  </si>
  <si>
    <r>
      <t xml:space="preserve">          Cargo </t>
    </r>
    <r>
      <rPr>
        <i/>
        <sz val="12"/>
        <color rgb="FFFF0000"/>
        <rFont val="Arial"/>
        <family val="2"/>
      </rPr>
      <t>(mil. kg)</t>
    </r>
  </si>
  <si>
    <t>Tourism Sector</t>
  </si>
  <si>
    <r>
      <t>- Tourist arrivals</t>
    </r>
    <r>
      <rPr>
        <i/>
        <sz val="12"/>
        <rFont val="Arial"/>
        <family val="2"/>
      </rPr>
      <t xml:space="preserve"> ('000)</t>
    </r>
  </si>
  <si>
    <r>
      <t>-  Maximum demand</t>
    </r>
    <r>
      <rPr>
        <i/>
        <sz val="12"/>
        <rFont val="Arial"/>
        <family val="2"/>
      </rPr>
      <t xml:space="preserve"> (MWh)</t>
    </r>
    <r>
      <rPr>
        <i/>
        <sz val="12"/>
        <rFont val="Arial"/>
        <family val="2"/>
      </rPr>
      <t xml:space="preserve"> </t>
    </r>
  </si>
  <si>
    <r>
      <t>-  Natural gas</t>
    </r>
    <r>
      <rPr>
        <i/>
        <sz val="12"/>
        <color indexed="8"/>
        <rFont val="Arial"/>
        <family val="2"/>
      </rPr>
      <t xml:space="preserve"> (mmscfd)</t>
    </r>
    <r>
      <rPr>
        <b/>
        <i/>
        <vertAlign val="superscript"/>
        <sz val="12"/>
        <color indexed="8"/>
        <rFont val="Arial"/>
        <family val="2"/>
      </rPr>
      <t>3</t>
    </r>
  </si>
  <si>
    <t>-</t>
  </si>
  <si>
    <t>n/a</t>
  </si>
  <si>
    <r>
      <t xml:space="preserve">Note: </t>
    </r>
    <r>
      <rPr>
        <vertAlign val="superscript"/>
        <sz val="9"/>
        <rFont val="Arial"/>
        <family val="2"/>
      </rPr>
      <t>1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Quarterly data</t>
    </r>
  </si>
  <si>
    <r>
      <t xml:space="preserve">- Port </t>
    </r>
    <r>
      <rPr>
        <i/>
        <sz val="12"/>
        <rFont val="Arial"/>
        <family val="2"/>
      </rPr>
      <t>(Cargo '000 FWT)</t>
    </r>
    <r>
      <rPr>
        <vertAlign val="superscript"/>
        <sz val="12"/>
        <rFont val="Arial"/>
        <family val="2"/>
      </rPr>
      <t>1</t>
    </r>
  </si>
  <si>
    <t>Source: Malaysian Aviation Commission, Ministry of Transport Malaysia, Tourism 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</si>
</sst>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mmm"/>
    <numFmt numFmtId="167" formatCode="_(* #,##0.0_);_(* \(#,##0.0\);_(* &quot;-&quot;??_);_(@_)"/>
    <numFmt numFmtId="168" formatCode="#,##0.0"/>
    <numFmt numFmtId="169" formatCode="_(* #,##0_);_(* \(#,##0\);_(* &quot;-&quot;??_);_(@_)"/>
  </numFmts>
  <fonts count="2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i/>
      <sz val="12"/>
      <color indexed="8"/>
      <name val="Arial"/>
      <family val="2"/>
    </font>
    <font>
      <sz val="11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i/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i/>
      <vertAlign val="superscript"/>
      <sz val="12"/>
      <color indexed="8"/>
      <name val="Arial"/>
      <family val="2"/>
    </font>
    <font>
      <strike/>
      <sz val="12"/>
      <name val="Arial"/>
      <family val="2"/>
    </font>
    <font>
      <vertAlign val="superscript"/>
      <sz val="12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164" fontId="1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 applyBorder="1" applyAlignment="1">
      <alignment horizontal="left"/>
    </xf>
    <xf numFmtId="0" fontId="5" fillId="0" borderId="0" xfId="0" applyFont="1" applyBorder="1"/>
    <xf numFmtId="166" fontId="6" fillId="2" borderId="8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indent="1"/>
    </xf>
    <xf numFmtId="0" fontId="7" fillId="0" borderId="2" xfId="0" applyFont="1" applyBorder="1" applyAlignment="1">
      <alignment horizontal="left" indent="1"/>
    </xf>
    <xf numFmtId="0" fontId="5" fillId="0" borderId="9" xfId="0" applyFont="1" applyBorder="1"/>
    <xf numFmtId="0" fontId="5" fillId="0" borderId="10" xfId="0" applyFont="1" applyBorder="1"/>
    <xf numFmtId="0" fontId="5" fillId="0" borderId="9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8" fillId="0" borderId="9" xfId="0" applyFont="1" applyBorder="1" applyAlignment="1">
      <alignment horizontal="center"/>
    </xf>
    <xf numFmtId="0" fontId="4" fillId="0" borderId="10" xfId="0" applyFont="1" applyFill="1" applyBorder="1"/>
    <xf numFmtId="0" fontId="7" fillId="0" borderId="9" xfId="0" quotePrefix="1" applyFont="1" applyFill="1" applyBorder="1" applyAlignment="1">
      <alignment horizontal="left"/>
    </xf>
    <xf numFmtId="0" fontId="7" fillId="0" borderId="10" xfId="0" quotePrefix="1" applyFont="1" applyFill="1" applyBorder="1" applyAlignment="1">
      <alignment horizontal="left"/>
    </xf>
    <xf numFmtId="3" fontId="8" fillId="0" borderId="10" xfId="1" applyNumberFormat="1" applyFont="1" applyFill="1" applyBorder="1" applyAlignment="1">
      <alignment horizontal="right"/>
    </xf>
    <xf numFmtId="0" fontId="4" fillId="0" borderId="10" xfId="0" quotePrefix="1" applyFont="1" applyFill="1" applyBorder="1" applyAlignment="1">
      <alignment horizontal="left"/>
    </xf>
    <xf numFmtId="0" fontId="4" fillId="0" borderId="10" xfId="0" applyFont="1" applyFill="1" applyBorder="1" applyAlignment="1">
      <alignment horizontal="left" wrapText="1"/>
    </xf>
    <xf numFmtId="168" fontId="12" fillId="0" borderId="0" xfId="1" applyNumberFormat="1" applyFont="1" applyFill="1" applyBorder="1" applyAlignment="1"/>
    <xf numFmtId="168" fontId="12" fillId="0" borderId="9" xfId="1" applyNumberFormat="1" applyFont="1" applyFill="1" applyBorder="1" applyAlignment="1">
      <alignment horizontal="right"/>
    </xf>
    <xf numFmtId="168" fontId="12" fillId="0" borderId="0" xfId="1" applyNumberFormat="1" applyFont="1" applyFill="1" applyBorder="1" applyAlignment="1">
      <alignment horizontal="right"/>
    </xf>
    <xf numFmtId="0" fontId="8" fillId="0" borderId="9" xfId="0" applyFont="1" applyFill="1" applyBorder="1"/>
    <xf numFmtId="0" fontId="8" fillId="0" borderId="10" xfId="0" applyFont="1" applyFill="1" applyBorder="1"/>
    <xf numFmtId="0" fontId="6" fillId="0" borderId="10" xfId="0" applyFont="1" applyFill="1" applyBorder="1"/>
    <xf numFmtId="0" fontId="9" fillId="0" borderId="9" xfId="0" quotePrefix="1" applyFont="1" applyFill="1" applyBorder="1" applyAlignment="1">
      <alignment horizontal="left"/>
    </xf>
    <xf numFmtId="0" fontId="9" fillId="0" borderId="10" xfId="0" quotePrefix="1" applyFont="1" applyFill="1" applyBorder="1" applyAlignment="1">
      <alignment horizontal="left"/>
    </xf>
    <xf numFmtId="0" fontId="7" fillId="0" borderId="10" xfId="0" quotePrefix="1" applyFont="1" applyFill="1" applyBorder="1" applyAlignment="1">
      <alignment horizontal="left" wrapText="1"/>
    </xf>
    <xf numFmtId="0" fontId="7" fillId="0" borderId="9" xfId="0" applyFont="1" applyFill="1" applyBorder="1"/>
    <xf numFmtId="0" fontId="7" fillId="0" borderId="10" xfId="0" applyFont="1" applyFill="1" applyBorder="1"/>
    <xf numFmtId="165" fontId="12" fillId="0" borderId="9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0" fontId="8" fillId="0" borderId="6" xfId="0" applyFont="1" applyFill="1" applyBorder="1"/>
    <xf numFmtId="0" fontId="8" fillId="0" borderId="7" xfId="0" applyFont="1" applyFill="1" applyBorder="1"/>
    <xf numFmtId="0" fontId="5" fillId="0" borderId="11" xfId="0" applyFont="1" applyBorder="1"/>
    <xf numFmtId="0" fontId="5" fillId="0" borderId="7" xfId="0" applyFont="1" applyBorder="1"/>
    <xf numFmtId="0" fontId="8" fillId="0" borderId="6" xfId="0" applyNumberFormat="1" applyFont="1" applyBorder="1" applyAlignment="1">
      <alignment horizontal="right"/>
    </xf>
    <xf numFmtId="0" fontId="8" fillId="0" borderId="11" xfId="0" applyNumberFormat="1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8" fillId="0" borderId="0" xfId="0" applyFont="1" applyBorder="1"/>
    <xf numFmtId="0" fontId="4" fillId="0" borderId="11" xfId="0" applyFont="1" applyBorder="1" applyAlignment="1">
      <alignment horizontal="left"/>
    </xf>
    <xf numFmtId="0" fontId="5" fillId="0" borderId="1" xfId="0" applyFont="1" applyBorder="1"/>
    <xf numFmtId="0" fontId="7" fillId="0" borderId="9" xfId="0" quotePrefix="1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vertical="top"/>
    </xf>
    <xf numFmtId="0" fontId="8" fillId="0" borderId="10" xfId="0" applyFont="1" applyFill="1" applyBorder="1" applyAlignment="1">
      <alignment vertical="top"/>
    </xf>
    <xf numFmtId="0" fontId="6" fillId="0" borderId="10" xfId="0" applyFont="1" applyFill="1" applyBorder="1" applyAlignment="1">
      <alignment vertical="top"/>
    </xf>
    <xf numFmtId="0" fontId="8" fillId="0" borderId="0" xfId="0" applyNumberFormat="1" applyFont="1" applyBorder="1" applyAlignment="1"/>
    <xf numFmtId="0" fontId="7" fillId="0" borderId="0" xfId="0" applyFont="1" applyBorder="1"/>
    <xf numFmtId="3" fontId="8" fillId="0" borderId="9" xfId="1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left"/>
    </xf>
    <xf numFmtId="0" fontId="5" fillId="0" borderId="0" xfId="0" applyFont="1" applyFill="1" applyBorder="1"/>
    <xf numFmtId="0" fontId="8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right" indent="1"/>
    </xf>
    <xf numFmtId="0" fontId="5" fillId="0" borderId="10" xfId="0" applyFont="1" applyFill="1" applyBorder="1" applyAlignment="1">
      <alignment horizontal="right" indent="1"/>
    </xf>
    <xf numFmtId="0" fontId="8" fillId="0" borderId="0" xfId="0" applyFont="1" applyFill="1" applyBorder="1"/>
    <xf numFmtId="0" fontId="8" fillId="0" borderId="10" xfId="0" quotePrefix="1" applyFont="1" applyFill="1" applyBorder="1"/>
    <xf numFmtId="49" fontId="8" fillId="0" borderId="10" xfId="0" quotePrefix="1" applyNumberFormat="1" applyFont="1" applyFill="1" applyBorder="1"/>
    <xf numFmtId="0" fontId="5" fillId="0" borderId="10" xfId="0" applyFont="1" applyFill="1" applyBorder="1"/>
    <xf numFmtId="0" fontId="8" fillId="0" borderId="10" xfId="0" quotePrefix="1" applyFont="1" applyFill="1" applyBorder="1" applyAlignment="1">
      <alignment vertical="top"/>
    </xf>
    <xf numFmtId="0" fontId="8" fillId="0" borderId="9" xfId="0" applyFont="1" applyFill="1" applyBorder="1" applyAlignment="1">
      <alignment horizontal="center" vertical="top"/>
    </xf>
    <xf numFmtId="3" fontId="22" fillId="3" borderId="0" xfId="1" applyNumberFormat="1" applyFont="1" applyFill="1" applyBorder="1" applyAlignment="1">
      <alignment horizontal="right"/>
    </xf>
    <xf numFmtId="0" fontId="5" fillId="0" borderId="0" xfId="0" applyFont="1" applyBorder="1"/>
    <xf numFmtId="0" fontId="7" fillId="0" borderId="10" xfId="0" quotePrefix="1" applyFont="1" applyFill="1" applyBorder="1" applyAlignment="1">
      <alignment horizontal="left" wrapText="1"/>
    </xf>
    <xf numFmtId="0" fontId="8" fillId="0" borderId="0" xfId="0" applyFont="1" applyBorder="1"/>
    <xf numFmtId="0" fontId="7" fillId="0" borderId="9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vertical="top"/>
    </xf>
    <xf numFmtId="0" fontId="14" fillId="0" borderId="9" xfId="0" applyFont="1" applyFill="1" applyBorder="1" applyAlignment="1">
      <alignment horizontal="left" vertical="top" wrapText="1"/>
    </xf>
    <xf numFmtId="0" fontId="8" fillId="0" borderId="0" xfId="0" applyNumberFormat="1" applyFont="1" applyBorder="1" applyAlignment="1"/>
    <xf numFmtId="0" fontId="20" fillId="0" borderId="0" xfId="0" applyFont="1" applyBorder="1"/>
    <xf numFmtId="0" fontId="5" fillId="0" borderId="0" xfId="0" applyFont="1" applyFill="1" applyBorder="1"/>
    <xf numFmtId="0" fontId="8" fillId="0" borderId="0" xfId="0" applyFont="1" applyFill="1" applyBorder="1"/>
    <xf numFmtId="0" fontId="5" fillId="0" borderId="10" xfId="0" applyFont="1" applyFill="1" applyBorder="1"/>
    <xf numFmtId="0" fontId="7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8" fillId="0" borderId="10" xfId="0" quotePrefix="1" applyFont="1" applyFill="1" applyBorder="1" applyAlignment="1">
      <alignment vertical="top"/>
    </xf>
    <xf numFmtId="0" fontId="5" fillId="0" borderId="9" xfId="0" applyFont="1" applyFill="1" applyBorder="1"/>
    <xf numFmtId="3" fontId="8" fillId="0" borderId="0" xfId="0" applyNumberFormat="1" applyFont="1" applyFill="1" applyBorder="1" applyAlignment="1"/>
    <xf numFmtId="3" fontId="5" fillId="0" borderId="0" xfId="0" applyNumberFormat="1" applyFont="1" applyFill="1" applyBorder="1"/>
    <xf numFmtId="3" fontId="5" fillId="0" borderId="10" xfId="0" applyNumberFormat="1" applyFont="1" applyFill="1" applyBorder="1"/>
    <xf numFmtId="49" fontId="8" fillId="0" borderId="0" xfId="1" applyNumberFormat="1" applyFont="1" applyFill="1" applyBorder="1" applyAlignment="1">
      <alignment horizontal="center"/>
    </xf>
    <xf numFmtId="169" fontId="8" fillId="0" borderId="0" xfId="1" applyNumberFormat="1" applyFont="1" applyFill="1" applyBorder="1" applyAlignment="1"/>
    <xf numFmtId="167" fontId="5" fillId="0" borderId="9" xfId="1" applyNumberFormat="1" applyFont="1" applyFill="1" applyBorder="1" applyAlignment="1">
      <alignment horizontal="right"/>
    </xf>
    <xf numFmtId="167" fontId="5" fillId="0" borderId="0" xfId="1" applyNumberFormat="1" applyFont="1" applyFill="1" applyAlignment="1">
      <alignment horizontal="right"/>
    </xf>
    <xf numFmtId="0" fontId="13" fillId="0" borderId="9" xfId="0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165" fontId="13" fillId="0" borderId="9" xfId="0" applyNumberFormat="1" applyFont="1" applyFill="1" applyBorder="1" applyAlignment="1">
      <alignment horizontal="right"/>
    </xf>
    <xf numFmtId="165" fontId="13" fillId="0" borderId="0" xfId="0" applyNumberFormat="1" applyFont="1" applyFill="1" applyAlignment="1">
      <alignment horizontal="right"/>
    </xf>
    <xf numFmtId="3" fontId="8" fillId="0" borderId="0" xfId="1" applyNumberFormat="1" applyFont="1" applyFill="1" applyBorder="1" applyAlignment="1">
      <alignment horizontal="center"/>
    </xf>
    <xf numFmtId="169" fontId="5" fillId="0" borderId="0" xfId="1" applyNumberFormat="1" applyFont="1" applyBorder="1"/>
    <xf numFmtId="169" fontId="5" fillId="0" borderId="0" xfId="1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wrapText="1"/>
    </xf>
  </cellXfs>
  <cellStyles count="15">
    <cellStyle name="Comma" xfId="1" builtinId="3"/>
    <cellStyle name="Comma 2" xfId="3" xr:uid="{00000000-0005-0000-0000-000001000000}"/>
    <cellStyle name="Comma 2 2" xfId="5" xr:uid="{00000000-0005-0000-0000-000002000000}"/>
    <cellStyle name="Comma 2 2 2" xfId="12" xr:uid="{00000000-0005-0000-0000-000002000000}"/>
    <cellStyle name="Comma 2 3" xfId="10" xr:uid="{00000000-0005-0000-0000-000001000000}"/>
    <cellStyle name="Comma 3" xfId="7" xr:uid="{00000000-0005-0000-0000-000003000000}"/>
    <cellStyle name="Comma 3 2" xfId="14" xr:uid="{00000000-0005-0000-0000-000003000000}"/>
    <cellStyle name="Comma 4" xfId="8" xr:uid="{00000000-0005-0000-0000-000035000000}"/>
    <cellStyle name="Normal" xfId="0" builtinId="0"/>
    <cellStyle name="Normal 2" xfId="2" xr:uid="{00000000-0005-0000-0000-000005000000}"/>
    <cellStyle name="Normal 2 2" xfId="4" xr:uid="{00000000-0005-0000-0000-000006000000}"/>
    <cellStyle name="Normal 2 2 2" xfId="11" xr:uid="{00000000-0005-0000-0000-000006000000}"/>
    <cellStyle name="Normal 2 3" xfId="9" xr:uid="{00000000-0005-0000-0000-000005000000}"/>
    <cellStyle name="Normal 3" xfId="6" xr:uid="{00000000-0005-0000-0000-000007000000}"/>
    <cellStyle name="Normal 3 2" xfId="1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</xdr:row>
      <xdr:rowOff>0</xdr:rowOff>
    </xdr:from>
    <xdr:ext cx="10477500" cy="68223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2BE5F72-93FF-4FA3-9361-E931BFE670A0}"/>
            </a:ext>
          </a:extLst>
        </xdr:cNvPr>
        <xdr:cNvSpPr txBox="1"/>
      </xdr:nvSpPr>
      <xdr:spPr>
        <a:xfrm>
          <a:off x="107950" y="5568950"/>
          <a:ext cx="10477500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000" i="1">
              <a:latin typeface="Arial" panose="020B0604020202020204" pitchFamily="34" charset="0"/>
              <a:cs typeface="Arial" panose="020B0604020202020204" pitchFamily="34" charset="0"/>
            </a:rPr>
            <a:t>Note:   </a:t>
          </a:r>
          <a:r>
            <a:rPr lang="en-MY" sz="1000" i="1" baseline="300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r>
            <a:rPr lang="en-MY" sz="1000" i="1">
              <a:latin typeface="Arial" panose="020B0604020202020204" pitchFamily="34" charset="0"/>
              <a:cs typeface="Arial" panose="020B0604020202020204" pitchFamily="34" charset="0"/>
            </a:rPr>
            <a:t> Consist of mining, manufacturing and electricity sectors	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000" i="1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  </a:t>
          </a:r>
          <a:r>
            <a:rPr lang="en-MY" sz="1000" i="1" baseline="300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lang="en-MY" sz="1000" i="1">
              <a:latin typeface="Arial" panose="020B0604020202020204" pitchFamily="34" charset="0"/>
              <a:cs typeface="Arial" panose="020B0604020202020204" pitchFamily="34" charset="0"/>
            </a:rPr>
            <a:t> Million standard cubic foot per day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00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  Department of Statistics Malaysia, Bank Negara Malaysia, Tenaga Nasional Berhad</a:t>
          </a:r>
          <a:endParaRPr lang="en-US" sz="1000" i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MY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u0275\My%20Documents\projects\EPU_UNDP\Malaysia%20model%202008\data\AA_EPU\Macro-EPU\step2JOHBUM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F0B4AF9\241Ins97Chell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Yazid's%20Works\Insurance\241Ins97Chell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u0275\00.GFCF%20-%20ORI\kamarul\Salmiah\Rebase%20GFCF_Salmiah\Kamarull\01.cf_1987-2004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mjad.yusof\Desktop\2014%20Q4\MFSS%20Quarterly%20-%202014Q4%20v.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 for Ins"/>
      <sheetName val="Input setup Ann &amp; Qtr"/>
      <sheetName val="Qtr All Ins ip Set-up"/>
      <sheetName val="Ann All Ins ip Set-up"/>
      <sheetName val="BI ratios"/>
      <sheetName val="Bench-out"/>
      <sheetName val="Summary"/>
      <sheetName val="ind-outp"/>
      <sheetName val="Ann-outp"/>
      <sheetName val="Ins. Indicators Sumr Linked"/>
      <sheetName val="Ins op notes"/>
      <sheetName val="241INSG"/>
      <sheetName val="BNM general"/>
      <sheetName val="BNM life (2)"/>
      <sheetName val="BNM life"/>
      <sheetName val="rpt"/>
      <sheetName val="Insurance Sumr-Compiled "/>
      <sheetName val="InsQ (3) "/>
      <sheetName val="InsQ"/>
      <sheetName val="InsQ (2)"/>
      <sheetName val="Sheet2"/>
      <sheetName val="Explanation"/>
      <sheetName val="Calend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1">
          <cell r="BG11" t="str">
            <v>Q1 91</v>
          </cell>
          <cell r="BH11" t="str">
            <v>Q2</v>
          </cell>
          <cell r="BI11" t="str">
            <v>Q3</v>
          </cell>
          <cell r="BJ11" t="str">
            <v>Q4</v>
          </cell>
          <cell r="BK11" t="str">
            <v>Q1 92</v>
          </cell>
          <cell r="BL11" t="str">
            <v>Q2</v>
          </cell>
          <cell r="BM11" t="str">
            <v>Q3</v>
          </cell>
          <cell r="BN11" t="str">
            <v>Q4</v>
          </cell>
          <cell r="BO11" t="str">
            <v>Q1 93</v>
          </cell>
          <cell r="BP11" t="str">
            <v>Q2</v>
          </cell>
          <cell r="BQ11" t="str">
            <v>Q3</v>
          </cell>
          <cell r="BR11" t="str">
            <v>Q4</v>
          </cell>
          <cell r="BS11" t="str">
            <v>Q1 94</v>
          </cell>
          <cell r="BT11" t="str">
            <v>Q2</v>
          </cell>
          <cell r="BU11" t="str">
            <v>Q3</v>
          </cell>
          <cell r="BV11" t="str">
            <v>Q4</v>
          </cell>
        </row>
        <row r="12">
          <cell r="AY12" t="str">
            <v>Q1</v>
          </cell>
          <cell r="AZ12" t="str">
            <v>Q2</v>
          </cell>
          <cell r="BA12" t="str">
            <v>Q3</v>
          </cell>
          <cell r="BB12" t="str">
            <v>Q4</v>
          </cell>
          <cell r="BG12">
            <v>403746</v>
          </cell>
          <cell r="BH12">
            <v>881601</v>
          </cell>
          <cell r="BI12">
            <v>1398868</v>
          </cell>
          <cell r="BJ12">
            <v>2013808</v>
          </cell>
          <cell r="BK12">
            <v>490435</v>
          </cell>
          <cell r="BL12">
            <v>1060647</v>
          </cell>
          <cell r="BM12">
            <v>1651859</v>
          </cell>
          <cell r="BN12">
            <v>2393380</v>
          </cell>
          <cell r="BO12">
            <v>579243</v>
          </cell>
          <cell r="BP12">
            <v>1273487</v>
          </cell>
          <cell r="BQ12">
            <v>1987179</v>
          </cell>
          <cell r="BR12">
            <v>2913772</v>
          </cell>
          <cell r="BS12">
            <v>732095</v>
          </cell>
          <cell r="BT12">
            <v>1588669</v>
          </cell>
          <cell r="BU12">
            <v>2508256</v>
          </cell>
          <cell r="BV12">
            <v>3643229</v>
          </cell>
        </row>
        <row r="13">
          <cell r="AY13">
            <v>403746</v>
          </cell>
          <cell r="AZ13">
            <v>881601</v>
          </cell>
          <cell r="BA13">
            <v>1398868</v>
          </cell>
          <cell r="BB13">
            <v>2013808</v>
          </cell>
          <cell r="BG13">
            <v>1167718.0150264807</v>
          </cell>
          <cell r="BH13">
            <v>1168752.619479157</v>
          </cell>
          <cell r="BI13">
            <v>1182622.3966942604</v>
          </cell>
          <cell r="BJ13">
            <v>1172875.9047253935</v>
          </cell>
          <cell r="BK13">
            <v>1418440.7639939766</v>
          </cell>
          <cell r="BL13">
            <v>1406116.7802585403</v>
          </cell>
          <cell r="BM13">
            <v>1396504.494763612</v>
          </cell>
          <cell r="BN13">
            <v>1393945.069664865</v>
          </cell>
          <cell r="BO13">
            <v>1675292.1048827327</v>
          </cell>
          <cell r="BP13">
            <v>1688282.1901547902</v>
          </cell>
          <cell r="BQ13">
            <v>1679988.6705825739</v>
          </cell>
          <cell r="BR13">
            <v>1697030.188907542</v>
          </cell>
          <cell r="BS13">
            <v>2113499.5226162686</v>
          </cell>
          <cell r="BT13">
            <v>2106647.6739558666</v>
          </cell>
          <cell r="BU13">
            <v>2124548.2241806178</v>
          </cell>
          <cell r="BV13">
            <v>2119623.4237113008</v>
          </cell>
        </row>
        <row r="14">
          <cell r="AY14">
            <v>490435</v>
          </cell>
          <cell r="AZ14">
            <v>1060647</v>
          </cell>
          <cell r="BA14">
            <v>1651859</v>
          </cell>
          <cell r="BB14">
            <v>2393380</v>
          </cell>
        </row>
        <row r="15">
          <cell r="AY15">
            <v>579243</v>
          </cell>
          <cell r="AZ15">
            <v>1273487</v>
          </cell>
          <cell r="BA15">
            <v>1987179</v>
          </cell>
          <cell r="BB15">
            <v>2913772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 for Ins"/>
      <sheetName val="Input setup Ann &amp; Qtr"/>
      <sheetName val="Qtr All Ins ip Set-up"/>
      <sheetName val="Ann All Ins ip Set-up"/>
      <sheetName val="BI ratios"/>
      <sheetName val="Bench-out"/>
      <sheetName val="Summary"/>
      <sheetName val="ind-outp"/>
      <sheetName val="Ann-outp"/>
      <sheetName val="Ins. Indicators Sumr Linked"/>
      <sheetName val="Ins op notes"/>
      <sheetName val="241INSG"/>
      <sheetName val="BNM general"/>
      <sheetName val="BNM life (2)"/>
      <sheetName val="BNM life"/>
      <sheetName val="rpt"/>
      <sheetName val="Insurance Sumr-Compiled "/>
      <sheetName val="InsQ (3) "/>
      <sheetName val="InsQ"/>
      <sheetName val="InsQ (2)"/>
      <sheetName val="Sheet2"/>
      <sheetName val="Explanation"/>
      <sheetName val="Calender"/>
      <sheetName val="Sheet1"/>
      <sheetName val="GCcur"/>
      <sheetName val="summ"/>
      <sheetName val="Perl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1">
          <cell r="BG11" t="str">
            <v>Q1 91</v>
          </cell>
          <cell r="BH11" t="str">
            <v>Q2</v>
          </cell>
          <cell r="BI11" t="str">
            <v>Q3</v>
          </cell>
          <cell r="BJ11" t="str">
            <v>Q4</v>
          </cell>
          <cell r="BK11" t="str">
            <v>Q1 92</v>
          </cell>
          <cell r="BL11" t="str">
            <v>Q2</v>
          </cell>
          <cell r="BM11" t="str">
            <v>Q3</v>
          </cell>
          <cell r="BN11" t="str">
            <v>Q4</v>
          </cell>
          <cell r="BO11" t="str">
            <v>Q1 93</v>
          </cell>
          <cell r="BP11" t="str">
            <v>Q2</v>
          </cell>
          <cell r="BQ11" t="str">
            <v>Q3</v>
          </cell>
          <cell r="BR11" t="str">
            <v>Q4</v>
          </cell>
          <cell r="BS11" t="str">
            <v>Q1 94</v>
          </cell>
          <cell r="BT11" t="str">
            <v>Q2</v>
          </cell>
          <cell r="BU11" t="str">
            <v>Q3</v>
          </cell>
          <cell r="BV11" t="str">
            <v>Q4</v>
          </cell>
        </row>
        <row r="12">
          <cell r="AY12" t="str">
            <v>Q1</v>
          </cell>
          <cell r="AZ12" t="str">
            <v>Q2</v>
          </cell>
          <cell r="BA12" t="str">
            <v>Q3</v>
          </cell>
          <cell r="BB12" t="str">
            <v>Q4</v>
          </cell>
          <cell r="BG12">
            <v>403746</v>
          </cell>
          <cell r="BH12">
            <v>881601</v>
          </cell>
          <cell r="BI12">
            <v>1398868</v>
          </cell>
          <cell r="BJ12">
            <v>2013808</v>
          </cell>
          <cell r="BK12">
            <v>490435</v>
          </cell>
          <cell r="BL12">
            <v>1060647</v>
          </cell>
          <cell r="BM12">
            <v>1651859</v>
          </cell>
          <cell r="BN12">
            <v>2393380</v>
          </cell>
          <cell r="BO12">
            <v>579243</v>
          </cell>
          <cell r="BP12">
            <v>1273487</v>
          </cell>
          <cell r="BQ12">
            <v>1987179</v>
          </cell>
          <cell r="BR12">
            <v>2913772</v>
          </cell>
          <cell r="BS12">
            <v>732095</v>
          </cell>
          <cell r="BT12">
            <v>1588669</v>
          </cell>
          <cell r="BU12">
            <v>2508256</v>
          </cell>
          <cell r="BV12">
            <v>3643229</v>
          </cell>
        </row>
        <row r="13">
          <cell r="AY13">
            <v>403746</v>
          </cell>
          <cell r="AZ13">
            <v>881601</v>
          </cell>
          <cell r="BA13">
            <v>1398868</v>
          </cell>
          <cell r="BB13">
            <v>2013808</v>
          </cell>
          <cell r="BG13">
            <v>1167718.0150264807</v>
          </cell>
          <cell r="BH13">
            <v>1168752.619479157</v>
          </cell>
          <cell r="BI13">
            <v>1182622.3966942604</v>
          </cell>
          <cell r="BJ13">
            <v>1172875.9047253935</v>
          </cell>
          <cell r="BK13">
            <v>1418440.7639939766</v>
          </cell>
          <cell r="BL13">
            <v>1406116.7802585403</v>
          </cell>
          <cell r="BM13">
            <v>1396504.494763612</v>
          </cell>
          <cell r="BN13">
            <v>1393945.069664865</v>
          </cell>
          <cell r="BO13">
            <v>1675292.1048827327</v>
          </cell>
          <cell r="BP13">
            <v>1688282.1901547902</v>
          </cell>
          <cell r="BQ13">
            <v>1679988.6705825739</v>
          </cell>
          <cell r="BR13">
            <v>1697030.188907542</v>
          </cell>
          <cell r="BS13">
            <v>2113499.5226162686</v>
          </cell>
          <cell r="BT13">
            <v>2106647.6739558666</v>
          </cell>
          <cell r="BU13">
            <v>2124548.2241806178</v>
          </cell>
          <cell r="BV13">
            <v>2119623.4237113008</v>
          </cell>
        </row>
        <row r="14">
          <cell r="AY14">
            <v>490435</v>
          </cell>
          <cell r="AZ14">
            <v>1060647</v>
          </cell>
          <cell r="BA14">
            <v>1651859</v>
          </cell>
          <cell r="BB14">
            <v>2393380</v>
          </cell>
        </row>
        <row r="15">
          <cell r="AY15">
            <v>579243</v>
          </cell>
          <cell r="AZ15">
            <v>1273487</v>
          </cell>
          <cell r="BA15">
            <v>1987179</v>
          </cell>
          <cell r="BB15">
            <v>2913772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 87=100"/>
      <sheetName val="FNA2000 NATT"/>
      <sheetName val="NATT Rbs"/>
      <sheetName val="annual"/>
      <sheetName val="annual Rbs"/>
      <sheetName val="bysector"/>
      <sheetName val="align-transmachine"/>
      <sheetName val="summary-2003"/>
      <sheetName val="summary-2003-FINAL"/>
      <sheetName val="summary-2004"/>
      <sheetName val="time-series"/>
      <sheetName val="summary CapAnn"/>
      <sheetName val="deflator87-02"/>
      <sheetName val="def_machinery"/>
      <sheetName val="def_transport"/>
      <sheetName val="def_breeding sto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SHBOARD"/>
      <sheetName val="PRINT"/>
      <sheetName val="01 All"/>
      <sheetName val="02 Indicators"/>
      <sheetName val="03 Simulation"/>
      <sheetName val="VA"/>
      <sheetName val="01 VA"/>
      <sheetName val="02 %"/>
      <sheetName val="03 % GDP"/>
      <sheetName val="04 % Total"/>
      <sheetName val="DATABASE"/>
      <sheetName val="01 Data"/>
      <sheetName val="02 Data %"/>
      <sheetName val="MODEL"/>
      <sheetName val="01 Model 1"/>
      <sheetName val="02 Model 2"/>
      <sheetName val="Sheet1"/>
    </sheetNames>
    <sheetDataSet>
      <sheetData sheetId="0">
        <row r="32">
          <cell r="A32" t="str">
            <v>GDP by Kind of Economic Activity at Constant 2005 Prices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0FCF0-A4A5-41B8-AA7A-6F621E607EA9}">
  <dimension ref="A2:P55"/>
  <sheetViews>
    <sheetView tabSelected="1" view="pageBreakPreview" zoomScale="90" zoomScaleNormal="90" zoomScaleSheetLayoutView="90" workbookViewId="0">
      <selection activeCell="C15" sqref="C15:M16"/>
    </sheetView>
  </sheetViews>
  <sheetFormatPr defaultColWidth="9.1796875" defaultRowHeight="15.5" x14ac:dyDescent="0.35"/>
  <cols>
    <col min="1" max="1" width="1.54296875" style="46" customWidth="1"/>
    <col min="2" max="2" width="35.7265625" style="46" customWidth="1"/>
    <col min="3" max="4" width="9.1796875" style="2"/>
    <col min="5" max="5" width="8.81640625" style="2" bestFit="1" customWidth="1"/>
    <col min="6" max="7" width="9.7265625" style="2" bestFit="1" customWidth="1"/>
    <col min="8" max="10" width="9.1796875" style="2"/>
    <col min="11" max="13" width="10.81640625" style="2" bestFit="1" customWidth="1"/>
    <col min="14" max="14" width="9.1796875" style="2"/>
    <col min="15" max="16" width="10.81640625" style="2" bestFit="1" customWidth="1"/>
    <col min="17" max="16384" width="9.1796875" style="2"/>
  </cols>
  <sheetData>
    <row r="2" spans="1:14" x14ac:dyDescent="0.35">
      <c r="A2" s="1" t="s">
        <v>0</v>
      </c>
      <c r="B2" s="1"/>
    </row>
    <row r="3" spans="1:14" x14ac:dyDescent="0.35">
      <c r="A3" s="1"/>
      <c r="B3" s="1"/>
    </row>
    <row r="4" spans="1:14" x14ac:dyDescent="0.35">
      <c r="A4" s="93" t="s">
        <v>1</v>
      </c>
      <c r="B4" s="94"/>
      <c r="C4" s="97">
        <v>2024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9"/>
    </row>
    <row r="5" spans="1:14" x14ac:dyDescent="0.35">
      <c r="A5" s="95"/>
      <c r="B5" s="96"/>
      <c r="C5" s="3">
        <v>43101</v>
      </c>
      <c r="D5" s="3">
        <v>43132</v>
      </c>
      <c r="E5" s="3">
        <v>43160</v>
      </c>
      <c r="F5" s="3">
        <v>43191</v>
      </c>
      <c r="G5" s="3">
        <v>43221</v>
      </c>
      <c r="H5" s="3">
        <v>43252</v>
      </c>
      <c r="I5" s="3">
        <v>43282</v>
      </c>
      <c r="J5" s="3">
        <v>43313</v>
      </c>
      <c r="K5" s="3">
        <v>43344</v>
      </c>
      <c r="L5" s="3">
        <v>43374</v>
      </c>
      <c r="M5" s="3">
        <v>43405</v>
      </c>
      <c r="N5" s="3">
        <v>43435</v>
      </c>
    </row>
    <row r="6" spans="1:14" x14ac:dyDescent="0.35">
      <c r="A6" s="4"/>
      <c r="B6" s="5"/>
      <c r="C6" s="8"/>
      <c r="D6" s="9"/>
      <c r="E6" s="9"/>
      <c r="F6" s="9"/>
      <c r="G6" s="9"/>
      <c r="N6" s="7"/>
    </row>
    <row r="7" spans="1:14" x14ac:dyDescent="0.35">
      <c r="A7" s="10" t="s">
        <v>2</v>
      </c>
      <c r="B7" s="11" t="s">
        <v>3</v>
      </c>
      <c r="C7" s="8"/>
      <c r="D7" s="9"/>
      <c r="E7" s="9"/>
      <c r="F7" s="9"/>
      <c r="G7" s="9"/>
      <c r="N7" s="7"/>
    </row>
    <row r="8" spans="1:14" x14ac:dyDescent="0.35">
      <c r="A8" s="12"/>
      <c r="B8" s="13" t="s">
        <v>4</v>
      </c>
      <c r="C8" s="48">
        <v>1402.355</v>
      </c>
      <c r="D8" s="48">
        <v>1259.383</v>
      </c>
      <c r="E8" s="48">
        <v>1392.471</v>
      </c>
      <c r="F8" s="48">
        <v>1501.9949999999999</v>
      </c>
      <c r="G8" s="48">
        <v>1704.4949999999999</v>
      </c>
      <c r="H8" s="48">
        <v>1615.2829999999999</v>
      </c>
      <c r="I8" s="48">
        <v>1840.999</v>
      </c>
      <c r="J8" s="48">
        <v>1893.8589999999999</v>
      </c>
      <c r="K8" s="48">
        <v>1821.933</v>
      </c>
      <c r="L8" s="48">
        <v>1797.348</v>
      </c>
      <c r="M8" s="48">
        <v>1621.2940000000001</v>
      </c>
      <c r="N8" s="48">
        <v>1486.942</v>
      </c>
    </row>
    <row r="9" spans="1:14" x14ac:dyDescent="0.35">
      <c r="A9" s="12"/>
      <c r="B9" s="13" t="s">
        <v>5</v>
      </c>
      <c r="C9" s="47">
        <v>30.287355548107374</v>
      </c>
      <c r="D9" s="48">
        <v>29.69079696633003</v>
      </c>
      <c r="E9" s="48">
        <v>26.965574488185936</v>
      </c>
      <c r="F9" s="48">
        <v>21.325141221368639</v>
      </c>
      <c r="G9" s="48">
        <v>25.608314947648608</v>
      </c>
      <c r="H9" s="48">
        <v>29.88074021346333</v>
      </c>
      <c r="I9" s="48">
        <v>37.96</v>
      </c>
      <c r="J9" s="48">
        <v>35.908371849086926</v>
      </c>
      <c r="K9" s="48">
        <v>31.84656085191671</v>
      </c>
      <c r="L9" s="48">
        <v>38.399643586486334</v>
      </c>
      <c r="M9" s="48">
        <v>40.34113759248028</v>
      </c>
      <c r="N9" s="48">
        <v>38.298780607090301</v>
      </c>
    </row>
    <row r="10" spans="1:14" x14ac:dyDescent="0.35">
      <c r="A10" s="12"/>
      <c r="B10" s="13" t="s">
        <v>6</v>
      </c>
      <c r="C10" s="47">
        <v>61.9</v>
      </c>
      <c r="D10" s="48">
        <v>94.6</v>
      </c>
      <c r="E10" s="48">
        <v>125.2</v>
      </c>
      <c r="F10" s="48">
        <v>130.80000000000001</v>
      </c>
      <c r="G10" s="48">
        <v>135.19999999999999</v>
      </c>
      <c r="H10" s="48">
        <v>110.5</v>
      </c>
      <c r="I10" s="48">
        <v>120</v>
      </c>
      <c r="J10" s="48">
        <v>119</v>
      </c>
      <c r="K10" s="48">
        <v>121</v>
      </c>
      <c r="L10" s="48">
        <v>127</v>
      </c>
      <c r="M10" s="48">
        <v>121</v>
      </c>
      <c r="N10" s="48">
        <v>99</v>
      </c>
    </row>
    <row r="11" spans="1:14" x14ac:dyDescent="0.35">
      <c r="A11" s="12"/>
      <c r="B11" s="13"/>
      <c r="C11" s="52"/>
      <c r="D11" s="53"/>
      <c r="E11" s="53"/>
      <c r="F11" s="53"/>
      <c r="G11" s="53"/>
      <c r="H11" s="54"/>
      <c r="I11" s="54"/>
      <c r="J11" s="54"/>
      <c r="K11" s="54"/>
      <c r="L11" s="54"/>
      <c r="M11" s="54"/>
      <c r="N11" s="55"/>
    </row>
    <row r="12" spans="1:14" x14ac:dyDescent="0.35">
      <c r="A12" s="10" t="s">
        <v>2</v>
      </c>
      <c r="B12" s="15" t="s">
        <v>7</v>
      </c>
      <c r="C12" s="84"/>
      <c r="D12" s="85"/>
      <c r="E12" s="85"/>
      <c r="F12" s="85"/>
      <c r="G12" s="53"/>
      <c r="H12" s="54"/>
      <c r="I12" s="54"/>
      <c r="J12" s="54"/>
      <c r="K12" s="54"/>
      <c r="L12" s="54"/>
      <c r="M12" s="54"/>
      <c r="N12" s="55"/>
    </row>
    <row r="13" spans="1:14" ht="17.5" x14ac:dyDescent="0.35">
      <c r="A13" s="6"/>
      <c r="B13" s="16" t="s">
        <v>8</v>
      </c>
      <c r="C13" s="19">
        <v>4.0178064884028686</v>
      </c>
      <c r="D13" s="19">
        <v>2.7257306722758159</v>
      </c>
      <c r="E13" s="19">
        <v>2.120418534944605</v>
      </c>
      <c r="F13" s="19">
        <v>5.8566357149487658</v>
      </c>
      <c r="G13" s="19">
        <v>2.509409077255583</v>
      </c>
      <c r="H13" s="19">
        <v>5.1757161067585145</v>
      </c>
      <c r="I13" s="19">
        <v>5.8150171642636508</v>
      </c>
      <c r="J13" s="19">
        <v>4.2058891599772608</v>
      </c>
      <c r="K13" s="19">
        <v>2.2408911356035475</v>
      </c>
      <c r="L13" s="19">
        <v>2.186718608859664</v>
      </c>
      <c r="M13" s="19">
        <v>3.4328112465611014</v>
      </c>
      <c r="N13" s="19">
        <v>4.6481685204438747</v>
      </c>
    </row>
    <row r="14" spans="1:14" x14ac:dyDescent="0.35">
      <c r="A14" s="20"/>
      <c r="B14" s="21"/>
      <c r="C14" s="52"/>
      <c r="D14" s="53"/>
      <c r="E14" s="53"/>
      <c r="F14" s="53"/>
      <c r="G14" s="53"/>
      <c r="H14" s="54"/>
      <c r="I14" s="54"/>
      <c r="J14" s="54"/>
      <c r="K14" s="54"/>
      <c r="L14" s="54"/>
      <c r="M14" s="54"/>
      <c r="N14" s="55"/>
    </row>
    <row r="15" spans="1:14" x14ac:dyDescent="0.35">
      <c r="A15" s="10" t="s">
        <v>2</v>
      </c>
      <c r="B15" s="49" t="s">
        <v>9</v>
      </c>
      <c r="C15" s="18">
        <v>3.170983466750485</v>
      </c>
      <c r="D15" s="19">
        <v>0.66927277453456213</v>
      </c>
      <c r="E15" s="19">
        <v>1.4321193281964071</v>
      </c>
      <c r="F15" s="19">
        <v>5.6877352757414741</v>
      </c>
      <c r="G15" s="19">
        <v>5.5165183442575483</v>
      </c>
      <c r="H15" s="19">
        <v>5.8788527858637565</v>
      </c>
      <c r="I15" s="19">
        <v>9.1252284883632058</v>
      </c>
      <c r="J15" s="19">
        <v>7.7006201573235273</v>
      </c>
      <c r="K15" s="17">
        <v>2.8574210042910551</v>
      </c>
      <c r="L15" s="17">
        <v>3.0336838662147443</v>
      </c>
      <c r="M15" s="19">
        <v>4.5055403790985196</v>
      </c>
      <c r="N15" s="19">
        <v>5.6737664694765328</v>
      </c>
    </row>
    <row r="16" spans="1:14" x14ac:dyDescent="0.35">
      <c r="A16" s="20"/>
      <c r="B16" s="21"/>
      <c r="C16" s="52"/>
      <c r="D16" s="53"/>
      <c r="E16" s="53"/>
      <c r="F16" s="53"/>
      <c r="G16" s="53"/>
      <c r="H16" s="54"/>
      <c r="I16" s="54"/>
      <c r="J16" s="54"/>
      <c r="K16" s="54"/>
      <c r="L16" s="54"/>
      <c r="M16" s="54"/>
      <c r="N16" s="55"/>
    </row>
    <row r="17" spans="1:14" x14ac:dyDescent="0.35">
      <c r="A17" s="10" t="s">
        <v>2</v>
      </c>
      <c r="B17" s="22" t="s">
        <v>10</v>
      </c>
      <c r="C17" s="86"/>
      <c r="D17" s="87"/>
      <c r="E17" s="87"/>
      <c r="F17" s="87"/>
      <c r="G17" s="53"/>
      <c r="H17" s="54"/>
      <c r="I17" s="54"/>
      <c r="J17" s="54"/>
      <c r="K17" s="54"/>
      <c r="L17" s="54"/>
      <c r="M17" s="54"/>
      <c r="N17" s="55"/>
    </row>
    <row r="18" spans="1:14" x14ac:dyDescent="0.35">
      <c r="A18" s="23"/>
      <c r="B18" s="24" t="s">
        <v>11</v>
      </c>
      <c r="C18" s="88">
        <v>3.9296655012456085</v>
      </c>
      <c r="D18" s="89">
        <v>5.8315526611477395</v>
      </c>
      <c r="E18" s="89">
        <v>3.1488819516227693</v>
      </c>
      <c r="F18" s="89">
        <v>8.6235519306791133</v>
      </c>
      <c r="G18" s="19">
        <v>-6.3894929386006112</v>
      </c>
      <c r="H18" s="19">
        <v>6.1034496257706934</v>
      </c>
      <c r="I18" s="19">
        <v>-2.4210985745328202</v>
      </c>
      <c r="J18" s="19">
        <v>-6.1368002588306894</v>
      </c>
      <c r="K18" s="17">
        <v>-1.8484082499362557</v>
      </c>
      <c r="L18" s="17">
        <v>-1.9492684847518689</v>
      </c>
      <c r="M18" s="19">
        <v>-1.4195234486463733</v>
      </c>
      <c r="N18" s="19">
        <v>0.85892915496987143</v>
      </c>
    </row>
    <row r="19" spans="1:14" ht="31" x14ac:dyDescent="0.35">
      <c r="A19" s="12"/>
      <c r="B19" s="25" t="s">
        <v>12</v>
      </c>
      <c r="C19" s="47">
        <v>511.39</v>
      </c>
      <c r="D19" s="48">
        <v>507.24</v>
      </c>
      <c r="E19" s="48">
        <v>510.45000000000005</v>
      </c>
      <c r="F19" s="48">
        <v>505.64</v>
      </c>
      <c r="G19" s="48">
        <v>467.74</v>
      </c>
      <c r="H19" s="48">
        <v>491.38</v>
      </c>
      <c r="I19" s="48">
        <v>470.33</v>
      </c>
      <c r="J19" s="48">
        <v>432.70999999999992</v>
      </c>
      <c r="K19" s="48">
        <v>409.46</v>
      </c>
      <c r="L19" s="48">
        <v>469.71999999999997</v>
      </c>
      <c r="M19" s="48">
        <v>493.02000000000004</v>
      </c>
      <c r="N19" s="48">
        <v>473.55999999999995</v>
      </c>
    </row>
    <row r="20" spans="1:14" ht="18" x14ac:dyDescent="0.35">
      <c r="A20" s="12"/>
      <c r="B20" s="13" t="s">
        <v>28</v>
      </c>
      <c r="C20" s="47">
        <v>8056.76</v>
      </c>
      <c r="D20" s="48">
        <v>8049.91</v>
      </c>
      <c r="E20" s="48">
        <v>7837.67</v>
      </c>
      <c r="F20" s="48">
        <v>7448.43</v>
      </c>
      <c r="G20" s="48">
        <v>6203.4400000000005</v>
      </c>
      <c r="H20" s="48">
        <v>6862.56</v>
      </c>
      <c r="I20" s="48">
        <v>6431.01</v>
      </c>
      <c r="J20" s="48">
        <v>6364.59</v>
      </c>
      <c r="K20" s="48">
        <v>6842.58</v>
      </c>
      <c r="L20" s="48">
        <v>7602.42</v>
      </c>
      <c r="M20" s="48">
        <v>7814.62</v>
      </c>
      <c r="N20" s="48">
        <v>8103.8899999999994</v>
      </c>
    </row>
    <row r="21" spans="1:14" x14ac:dyDescent="0.35">
      <c r="A21" s="26"/>
      <c r="B21" s="27"/>
      <c r="C21" s="52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5"/>
    </row>
    <row r="22" spans="1:14" s="50" customFormat="1" x14ac:dyDescent="0.35">
      <c r="A22" s="51" t="s">
        <v>2</v>
      </c>
      <c r="B22" s="49" t="s">
        <v>13</v>
      </c>
      <c r="C22" s="52"/>
      <c r="D22" s="53"/>
      <c r="E22" s="53"/>
      <c r="F22" s="53"/>
      <c r="G22" s="53"/>
      <c r="H22" s="54"/>
      <c r="I22" s="54"/>
      <c r="J22" s="54"/>
      <c r="K22" s="54"/>
      <c r="L22" s="54"/>
      <c r="M22" s="54"/>
      <c r="N22" s="55"/>
    </row>
    <row r="23" spans="1:14" x14ac:dyDescent="0.35">
      <c r="A23" s="23"/>
      <c r="B23" s="24" t="s">
        <v>11</v>
      </c>
      <c r="C23" s="28">
        <v>7.8944039461777997</v>
      </c>
      <c r="D23" s="29">
        <v>11.031951054461601</v>
      </c>
      <c r="E23" s="29">
        <v>8.5245531973961999</v>
      </c>
      <c r="F23" s="29">
        <v>8.0746908668186403</v>
      </c>
      <c r="G23" s="29">
        <v>4.4768519019734496</v>
      </c>
      <c r="H23" s="29">
        <v>3.4842006311016398</v>
      </c>
      <c r="I23" s="29">
        <v>6.9946717147743298</v>
      </c>
      <c r="J23" s="19">
        <v>4.23008935854926</v>
      </c>
      <c r="K23" s="19">
        <v>3.8844370481029098</v>
      </c>
      <c r="L23" s="19">
        <v>2.5172999594748098</v>
      </c>
      <c r="M23" s="90" t="s">
        <v>30</v>
      </c>
      <c r="N23" s="90" t="s">
        <v>30</v>
      </c>
    </row>
    <row r="24" spans="1:14" s="50" customFormat="1" hidden="1" x14ac:dyDescent="0.35">
      <c r="A24" s="20"/>
      <c r="B24" s="57" t="s">
        <v>27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</row>
    <row r="25" spans="1:14" s="50" customFormat="1" hidden="1" x14ac:dyDescent="0.35">
      <c r="A25" s="20"/>
      <c r="B25" s="58" t="s">
        <v>14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</row>
    <row r="26" spans="1:14" s="50" customFormat="1" hidden="1" x14ac:dyDescent="0.35">
      <c r="A26" s="20"/>
      <c r="B26" s="57" t="s">
        <v>15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</row>
    <row r="27" spans="1:14" x14ac:dyDescent="0.35">
      <c r="A27" s="30"/>
      <c r="B27" s="31"/>
      <c r="C27" s="34"/>
      <c r="D27" s="35"/>
      <c r="E27" s="35"/>
      <c r="F27" s="35"/>
      <c r="G27" s="35"/>
      <c r="H27" s="35"/>
      <c r="I27" s="35"/>
      <c r="J27" s="36"/>
      <c r="K27" s="32"/>
      <c r="L27" s="32"/>
      <c r="M27" s="32"/>
      <c r="N27" s="33"/>
    </row>
    <row r="28" spans="1:14" x14ac:dyDescent="0.35">
      <c r="A28" s="1"/>
      <c r="B28" s="1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4" x14ac:dyDescent="0.35">
      <c r="A29" s="1"/>
      <c r="B29" s="1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14" x14ac:dyDescent="0.35">
      <c r="A30" s="1"/>
      <c r="B30" s="1"/>
      <c r="M30" s="37"/>
      <c r="N30" s="37"/>
    </row>
    <row r="31" spans="1:14" x14ac:dyDescent="0.35">
      <c r="A31" s="1"/>
      <c r="B31" s="1"/>
    </row>
    <row r="32" spans="1:14" x14ac:dyDescent="0.35">
      <c r="A32" s="1"/>
      <c r="B32" s="1"/>
    </row>
    <row r="33" spans="1:16" x14ac:dyDescent="0.35">
      <c r="A33" s="1" t="s">
        <v>16</v>
      </c>
      <c r="B33" s="1"/>
    </row>
    <row r="34" spans="1:16" x14ac:dyDescent="0.35">
      <c r="A34" s="38"/>
      <c r="B34" s="38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6" x14ac:dyDescent="0.35">
      <c r="A35" s="93" t="s">
        <v>1</v>
      </c>
      <c r="B35" s="94"/>
      <c r="C35" s="97">
        <v>2024</v>
      </c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9"/>
    </row>
    <row r="36" spans="1:16" x14ac:dyDescent="0.35">
      <c r="A36" s="95"/>
      <c r="B36" s="96"/>
      <c r="C36" s="3">
        <v>43101</v>
      </c>
      <c r="D36" s="3">
        <v>43132</v>
      </c>
      <c r="E36" s="3">
        <v>43160</v>
      </c>
      <c r="F36" s="3">
        <v>43191</v>
      </c>
      <c r="G36" s="3">
        <v>43221</v>
      </c>
      <c r="H36" s="3">
        <v>43252</v>
      </c>
      <c r="I36" s="3">
        <v>43282</v>
      </c>
      <c r="J36" s="3">
        <v>43313</v>
      </c>
      <c r="K36" s="3">
        <v>43344</v>
      </c>
      <c r="L36" s="3">
        <v>43374</v>
      </c>
      <c r="M36" s="3">
        <v>43405</v>
      </c>
      <c r="N36" s="3">
        <v>43435</v>
      </c>
    </row>
    <row r="37" spans="1:16" x14ac:dyDescent="0.35">
      <c r="A37" s="4"/>
      <c r="B37" s="5"/>
      <c r="C37" s="39"/>
      <c r="N37" s="7"/>
    </row>
    <row r="38" spans="1:16" x14ac:dyDescent="0.35">
      <c r="A38" s="10" t="s">
        <v>2</v>
      </c>
      <c r="B38" s="22" t="s">
        <v>17</v>
      </c>
      <c r="C38" s="6"/>
      <c r="N38" s="7"/>
    </row>
    <row r="39" spans="1:16" x14ac:dyDescent="0.35">
      <c r="A39" s="20"/>
      <c r="B39" s="21" t="s">
        <v>18</v>
      </c>
      <c r="C39" s="47">
        <v>13975</v>
      </c>
      <c r="D39" s="48">
        <v>19288</v>
      </c>
      <c r="E39" s="48">
        <v>10139</v>
      </c>
      <c r="F39" s="48">
        <v>18105</v>
      </c>
      <c r="G39" s="48">
        <v>17822</v>
      </c>
      <c r="H39" s="48">
        <v>21436</v>
      </c>
      <c r="I39" s="48">
        <v>14096</v>
      </c>
      <c r="J39" s="48">
        <v>20231</v>
      </c>
      <c r="K39" s="48">
        <v>16246</v>
      </c>
      <c r="L39" s="48">
        <v>14311</v>
      </c>
      <c r="M39" s="48">
        <v>12321</v>
      </c>
      <c r="N39" s="48">
        <v>17295</v>
      </c>
    </row>
    <row r="40" spans="1:16" x14ac:dyDescent="0.35">
      <c r="A40" s="20"/>
      <c r="B40" s="21"/>
      <c r="C40" s="20"/>
      <c r="D40" s="56"/>
      <c r="E40" s="56"/>
      <c r="F40" s="56"/>
      <c r="G40" s="56"/>
      <c r="H40" s="56"/>
      <c r="I40" s="56"/>
      <c r="J40" s="56"/>
      <c r="N40" s="7"/>
    </row>
    <row r="41" spans="1:16" x14ac:dyDescent="0.35">
      <c r="A41" s="10" t="s">
        <v>2</v>
      </c>
      <c r="B41" s="49" t="s">
        <v>19</v>
      </c>
      <c r="C41" s="20"/>
      <c r="D41" s="56"/>
      <c r="E41" s="56"/>
      <c r="F41" s="56"/>
      <c r="G41" s="56"/>
      <c r="H41" s="56"/>
      <c r="I41" s="56"/>
      <c r="J41" s="56"/>
      <c r="N41" s="7"/>
      <c r="O41" s="91"/>
      <c r="P41" s="91"/>
    </row>
    <row r="42" spans="1:16" s="50" customFormat="1" x14ac:dyDescent="0.35">
      <c r="A42" s="40"/>
      <c r="B42" s="64" t="s">
        <v>20</v>
      </c>
      <c r="C42" s="20"/>
      <c r="D42" s="56"/>
      <c r="E42" s="56"/>
      <c r="F42" s="56"/>
      <c r="G42" s="56"/>
      <c r="H42" s="56"/>
      <c r="I42" s="56"/>
      <c r="J42" s="56"/>
      <c r="N42" s="59"/>
      <c r="O42" s="92"/>
      <c r="P42" s="92"/>
    </row>
    <row r="43" spans="1:16" s="50" customFormat="1" x14ac:dyDescent="0.35">
      <c r="A43" s="41"/>
      <c r="B43" s="74" t="s">
        <v>21</v>
      </c>
      <c r="C43" s="48">
        <f>C44+C45</f>
        <v>7190.4539999999997</v>
      </c>
      <c r="D43" s="48">
        <f t="shared" ref="D43:N43" si="0">D44+D45</f>
        <v>8115.6049999999996</v>
      </c>
      <c r="E43" s="48">
        <f t="shared" si="0"/>
        <v>7301.3909999999996</v>
      </c>
      <c r="F43" s="48">
        <f t="shared" si="0"/>
        <v>7898.3909999999996</v>
      </c>
      <c r="G43" s="48">
        <f t="shared" si="0"/>
        <v>7963.7279999999992</v>
      </c>
      <c r="H43" s="48">
        <f t="shared" si="0"/>
        <v>8144.2960000000003</v>
      </c>
      <c r="I43" s="48">
        <f t="shared" si="0"/>
        <v>8788.546166666667</v>
      </c>
      <c r="J43" s="48">
        <f t="shared" si="0"/>
        <v>8673.8250000000007</v>
      </c>
      <c r="K43" s="48">
        <f t="shared" si="0"/>
        <v>8218.9490000000005</v>
      </c>
      <c r="L43" s="48">
        <f t="shared" si="0"/>
        <v>8004.5749999999998</v>
      </c>
      <c r="M43" s="48">
        <f t="shared" si="0"/>
        <v>7964.9759999999997</v>
      </c>
      <c r="N43" s="48">
        <f t="shared" si="0"/>
        <v>8876.4554333333326</v>
      </c>
      <c r="O43" s="92"/>
      <c r="P43" s="92"/>
    </row>
    <row r="44" spans="1:16" s="50" customFormat="1" x14ac:dyDescent="0.35">
      <c r="A44" s="41"/>
      <c r="B44" s="74" t="s">
        <v>22</v>
      </c>
      <c r="C44" s="79">
        <v>3315.0410000000002</v>
      </c>
      <c r="D44" s="79">
        <v>4007.9209999999998</v>
      </c>
      <c r="E44" s="79">
        <v>3413.8139999999999</v>
      </c>
      <c r="F44" s="79">
        <v>3932.2779999999998</v>
      </c>
      <c r="G44" s="79">
        <v>3907.8069999999998</v>
      </c>
      <c r="H44" s="48">
        <v>4074.806</v>
      </c>
      <c r="I44" s="48">
        <v>4262.2391666666663</v>
      </c>
      <c r="J44" s="48">
        <v>4208.4799999999996</v>
      </c>
      <c r="K44" s="48">
        <v>4045.2190000000001</v>
      </c>
      <c r="L44" s="48">
        <v>3844.4189999999999</v>
      </c>
      <c r="M44" s="48">
        <v>3783.0709999999999</v>
      </c>
      <c r="N44" s="14">
        <v>4112.7534333333333</v>
      </c>
      <c r="O44" s="92"/>
      <c r="P44" s="92"/>
    </row>
    <row r="45" spans="1:16" s="50" customFormat="1" x14ac:dyDescent="0.35">
      <c r="A45" s="66"/>
      <c r="B45" s="75" t="s">
        <v>23</v>
      </c>
      <c r="C45" s="79">
        <v>3875.413</v>
      </c>
      <c r="D45" s="79">
        <v>4107.6840000000002</v>
      </c>
      <c r="E45" s="79">
        <v>3887.5770000000002</v>
      </c>
      <c r="F45" s="79">
        <v>3966.1129999999998</v>
      </c>
      <c r="G45" s="79">
        <v>4055.9209999999998</v>
      </c>
      <c r="H45" s="48">
        <v>4069.49</v>
      </c>
      <c r="I45" s="48">
        <v>4526.3069999999998</v>
      </c>
      <c r="J45" s="48">
        <v>4465.3450000000003</v>
      </c>
      <c r="K45" s="48">
        <v>4173.7299999999996</v>
      </c>
      <c r="L45" s="48">
        <v>4160.1559999999999</v>
      </c>
      <c r="M45" s="48">
        <v>4181.9049999999997</v>
      </c>
      <c r="N45" s="14">
        <v>4763.7020000000002</v>
      </c>
      <c r="O45" s="92"/>
      <c r="P45" s="92"/>
    </row>
    <row r="46" spans="1:16" s="50" customFormat="1" hidden="1" x14ac:dyDescent="0.35">
      <c r="A46" s="68"/>
      <c r="B46" s="76" t="s">
        <v>24</v>
      </c>
      <c r="C46" s="72"/>
      <c r="D46" s="72"/>
      <c r="E46" s="72"/>
      <c r="F46" s="72"/>
      <c r="G46" s="72"/>
      <c r="H46" s="72"/>
      <c r="I46" s="72"/>
      <c r="J46" s="72"/>
      <c r="K46" s="71"/>
      <c r="L46" s="71"/>
      <c r="M46" s="80"/>
      <c r="N46" s="81"/>
      <c r="O46" s="92"/>
      <c r="P46" s="92"/>
    </row>
    <row r="47" spans="1:16" s="50" customFormat="1" ht="19.5" customHeight="1" x14ac:dyDescent="0.35">
      <c r="A47" s="67"/>
      <c r="B47" s="77" t="s">
        <v>32</v>
      </c>
      <c r="C47" s="82" t="s">
        <v>29</v>
      </c>
      <c r="D47" s="82" t="s">
        <v>29</v>
      </c>
      <c r="E47" s="48">
        <v>153952.27503109997</v>
      </c>
      <c r="F47" s="82" t="s">
        <v>29</v>
      </c>
      <c r="G47" s="82" t="s">
        <v>29</v>
      </c>
      <c r="H47" s="48">
        <v>156639.08353890001</v>
      </c>
      <c r="I47" s="82" t="s">
        <v>29</v>
      </c>
      <c r="J47" s="82" t="s">
        <v>29</v>
      </c>
      <c r="K47" s="48">
        <v>159731.85695100002</v>
      </c>
      <c r="L47" s="82" t="s">
        <v>29</v>
      </c>
      <c r="M47" s="82" t="s">
        <v>29</v>
      </c>
      <c r="N47" s="14">
        <v>157235.40160880002</v>
      </c>
      <c r="O47" s="92"/>
      <c r="P47" s="92"/>
    </row>
    <row r="48" spans="1:16" s="50" customFormat="1" x14ac:dyDescent="0.35">
      <c r="A48" s="42"/>
      <c r="B48" s="43"/>
      <c r="C48" s="78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3"/>
      <c r="O48" s="92"/>
      <c r="P48" s="92"/>
    </row>
    <row r="49" spans="1:16" s="50" customFormat="1" x14ac:dyDescent="0.35">
      <c r="A49" s="61" t="s">
        <v>2</v>
      </c>
      <c r="B49" s="44" t="s">
        <v>25</v>
      </c>
      <c r="C49" s="78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3"/>
      <c r="O49" s="92"/>
      <c r="P49" s="92"/>
    </row>
    <row r="50" spans="1:16" s="50" customFormat="1" x14ac:dyDescent="0.35">
      <c r="A50" s="42"/>
      <c r="B50" s="60" t="s">
        <v>26</v>
      </c>
      <c r="C50" s="83">
        <v>1771.5709999999999</v>
      </c>
      <c r="D50" s="83">
        <v>1952.0429999999999</v>
      </c>
      <c r="E50" s="83">
        <v>2088.386</v>
      </c>
      <c r="F50" s="83">
        <v>1748.6420000000001</v>
      </c>
      <c r="G50" s="83">
        <v>1925.729</v>
      </c>
      <c r="H50" s="83">
        <v>2322.5659999999998</v>
      </c>
      <c r="I50" s="83">
        <v>2256.252</v>
      </c>
      <c r="J50" s="83">
        <v>2386.002</v>
      </c>
      <c r="K50" s="83">
        <v>1926.6510000000001</v>
      </c>
      <c r="L50" s="83">
        <v>2230.4569999999999</v>
      </c>
      <c r="M50" s="48">
        <v>1856.3119999999999</v>
      </c>
      <c r="N50" s="14">
        <v>2552.087</v>
      </c>
      <c r="O50" s="92"/>
      <c r="P50" s="92"/>
    </row>
    <row r="51" spans="1:16" x14ac:dyDescent="0.35">
      <c r="A51" s="37"/>
      <c r="B51" s="37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91"/>
      <c r="P51" s="91"/>
    </row>
    <row r="52" spans="1:16" s="63" customFormat="1" ht="28" customHeight="1" x14ac:dyDescent="0.35">
      <c r="A52" s="100" t="s">
        <v>33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91"/>
      <c r="P52" s="91"/>
    </row>
    <row r="53" spans="1:16" s="63" customFormat="1" x14ac:dyDescent="0.35">
      <c r="A53" s="70" t="s">
        <v>31</v>
      </c>
      <c r="B53" s="70"/>
      <c r="C53" s="65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</row>
    <row r="55" spans="1:16" x14ac:dyDescent="0.35">
      <c r="K55" s="91"/>
      <c r="L55" s="91"/>
      <c r="M55" s="91"/>
    </row>
  </sheetData>
  <mergeCells count="5">
    <mergeCell ref="A4:B5"/>
    <mergeCell ref="C4:N4"/>
    <mergeCell ref="A35:B36"/>
    <mergeCell ref="C35:N35"/>
    <mergeCell ref="A52:N52"/>
  </mergeCells>
  <pageMargins left="0.23622047244094491" right="0.23622047244094491" top="0.74803149606299213" bottom="0.74803149606299213" header="0.31496062992125984" footer="0.31496062992125984"/>
  <pageSetup paperSize="9" scale="74" fitToWidth="8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Production Web 2024</vt:lpstr>
      <vt:lpstr>'Production Web 2024'!Print_Area</vt:lpstr>
      <vt:lpstr>'Production Web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Nurfarahin Abd Aziz</dc:creator>
  <cp:lastModifiedBy>Lina Hazwani Binti Jamaluddin</cp:lastModifiedBy>
  <cp:lastPrinted>2022-07-26T08:12:16Z</cp:lastPrinted>
  <dcterms:created xsi:type="dcterms:W3CDTF">2020-09-11T03:47:29Z</dcterms:created>
  <dcterms:modified xsi:type="dcterms:W3CDTF">2025-06-17T01:57:46Z</dcterms:modified>
</cp:coreProperties>
</file>